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 " sheetId="1" r:id="rId1"/>
    <sheet name="ппр" sheetId="2" r:id="rId2"/>
    <sheet name="сан.очистка" sheetId="3" r:id="rId3"/>
  </sheets>
  <calcPr calcId="125725" refMode="R1C1"/>
</workbook>
</file>

<file path=xl/calcChain.xml><?xml version="1.0" encoding="utf-8"?>
<calcChain xmlns="http://schemas.openxmlformats.org/spreadsheetml/2006/main">
  <c r="D32" i="1"/>
  <c r="D33" s="1"/>
  <c r="D22"/>
</calcChain>
</file>

<file path=xl/sharedStrings.xml><?xml version="1.0" encoding="utf-8"?>
<sst xmlns="http://schemas.openxmlformats.org/spreadsheetml/2006/main" count="377" uniqueCount="218">
  <si>
    <t>Отчет</t>
  </si>
  <si>
    <t>о выполненных работах по жилому дому  2 Квартал, 4</t>
  </si>
  <si>
    <r>
      <t xml:space="preserve">за 2019 г. </t>
    </r>
    <r>
      <rPr>
        <sz val="10"/>
        <rFont val="Arial"/>
        <family val="2"/>
        <charset val="204"/>
      </rPr>
      <t>дома и придомовой территории</t>
    </r>
  </si>
  <si>
    <t>Nпп</t>
  </si>
  <si>
    <t>Статьи затрат</t>
  </si>
  <si>
    <t>Единицы измерения</t>
  </si>
  <si>
    <t>Затраты, руб.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</si>
  <si>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</si>
  <si>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</si>
  <si>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</si>
  <si>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</si>
  <si>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</si>
  <si>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</si>
  <si>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</si>
  <si>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</si>
  <si>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</si>
  <si>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</si>
  <si>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</si>
  <si>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</si>
  <si>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</si>
  <si>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</si>
  <si>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</si>
  <si>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</si>
  <si>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</si>
  <si>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</si>
  <si>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 работы согласно смет: ремонт отопительной системы 68177; проверка 1измерительного комплекса коммерческого учета электроэнергии 749,98; транспортировка ТБО 784, 85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</si>
  <si>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</si>
  <si>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</si>
  <si>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</si>
  <si>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</si>
  <si>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организации экплуатации жилого дома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</si>
  <si>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</si>
  <si>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</si>
  <si>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</si>
  <si>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</si>
  <si>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</si>
  <si>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</si>
  <si>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</si>
  <si>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</si>
  <si>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</si>
  <si>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</si>
  <si>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</si>
  <si>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2 Квартал, 4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</si>
  <si>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</si>
  <si>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</si>
  <si>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</si>
  <si>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</si>
  <si>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</si>
  <si>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</si>
  <si>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</si>
  <si>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</si>
  <si>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</si>
  <si>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</si>
  <si>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</si>
  <si>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</si>
  <si>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</si>
  <si>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</si>
  <si>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окраска маслянными составами деревянных поручней</t>
  </si>
  <si>
    <t>м2</t>
  </si>
  <si>
    <t>1.3</t>
  </si>
  <si>
    <t>62-18-1</t>
  </si>
  <si>
    <t>1.299</t>
  </si>
  <si>
    <t>1.6887</t>
  </si>
  <si>
    <t>2 Квартал, 4(1.3) ,</t>
  </si>
  <si>
    <t>окраска маслянными составами металлических решеток и оград без рельефов</t>
  </si>
  <si>
    <t>8.5</t>
  </si>
  <si>
    <t>62-35-1</t>
  </si>
  <si>
    <t>0.628</t>
  </si>
  <si>
    <t>5.33375</t>
  </si>
  <si>
    <t>2 Квартал, 4(8.5) ,</t>
  </si>
  <si>
    <t>Итого по категории работ:</t>
  </si>
  <si>
    <t>7.022</t>
  </si>
  <si>
    <t>2  Водопровод и канализация</t>
  </si>
  <si>
    <t>Ликвидация воздушных пробок</t>
  </si>
  <si>
    <t>шт</t>
  </si>
  <si>
    <t>2.2.1.10</t>
  </si>
  <si>
    <t>0.190</t>
  </si>
  <si>
    <t>0.76</t>
  </si>
  <si>
    <t>2 Квартал, 4(2) , 2 Квартал, 4-кв. 9(2) ,</t>
  </si>
  <si>
    <t>Осмотр канализационой системы</t>
  </si>
  <si>
    <t>квар</t>
  </si>
  <si>
    <t>2.2.1 п2</t>
  </si>
  <si>
    <t>0.600</t>
  </si>
  <si>
    <t>1.2</t>
  </si>
  <si>
    <t>2 Квартал, 4(1) , 2 Квартал, 4-кв. 10(1) ,</t>
  </si>
  <si>
    <t>Ремонт вентиля</t>
  </si>
  <si>
    <t>2.2.1.2 п1</t>
  </si>
  <si>
    <t>0.180</t>
  </si>
  <si>
    <t>0.72</t>
  </si>
  <si>
    <t>2 Квартал, 4(1) , 2 Квартал, 4(1) , 2 Квартал, 4(1) , 2 Квартал, 4(1) ,</t>
  </si>
  <si>
    <t>Смена арматуры (вентилей и клапанов обратных муфтовых диаметром до 20 мм)</t>
  </si>
  <si>
    <t>4.2</t>
  </si>
  <si>
    <t>65-5-1</t>
  </si>
  <si>
    <t>0.810</t>
  </si>
  <si>
    <t>3.402</t>
  </si>
  <si>
    <t>2 Квартал, 4-кв 6(1) , 2 Квартал, 4(1) , 2 Квартал, 4(1) , 2 Квартал, 4(0.2) , 2 Квартал, 4(1) ,</t>
  </si>
  <si>
    <t>смена труб отопления 25</t>
  </si>
  <si>
    <t>пог.м</t>
  </si>
  <si>
    <t>65-15-7</t>
  </si>
  <si>
    <t>1.830</t>
  </si>
  <si>
    <t>9.15</t>
  </si>
  <si>
    <t>2 Квартал, 4(1) , 2 Квартал, 4(4) ,</t>
  </si>
  <si>
    <t>установка спускного крана</t>
  </si>
  <si>
    <t>0.81</t>
  </si>
  <si>
    <t>2 Квартал, 4(1) ,</t>
  </si>
  <si>
    <t>9</t>
  </si>
  <si>
    <t>установка хомутов</t>
  </si>
  <si>
    <t>ч/час</t>
  </si>
  <si>
    <t>факт</t>
  </si>
  <si>
    <t>1.000</t>
  </si>
  <si>
    <t>2 Квартал, 4-кв. 10(1) ,</t>
  </si>
  <si>
    <t>17.042</t>
  </si>
  <si>
    <t>3  Санитарная очистка</t>
  </si>
  <si>
    <t>10</t>
  </si>
  <si>
    <t>Посыпка территории песком или смесью песка с хлоридами</t>
  </si>
  <si>
    <t>257</t>
  </si>
  <si>
    <t>2.2.1.4-2</t>
  </si>
  <si>
    <t>0.002</t>
  </si>
  <si>
    <t>0.5654</t>
  </si>
  <si>
    <t>2 Квартал, 4(257) ,</t>
  </si>
  <si>
    <t>0.565</t>
  </si>
  <si>
    <t>4  Содержание и текущий ремонт</t>
  </si>
  <si>
    <t>11</t>
  </si>
  <si>
    <t>заделка отверствий</t>
  </si>
  <si>
    <t>2.000</t>
  </si>
  <si>
    <t>16</t>
  </si>
  <si>
    <t>2 Квартал, 4(8) ,</t>
  </si>
  <si>
    <t>12</t>
  </si>
  <si>
    <t>обрамление двери</t>
  </si>
  <si>
    <t>2 Квартал, 4-1 этаж(2) ,</t>
  </si>
  <si>
    <t>13</t>
  </si>
  <si>
    <t>Проверка вентканалов</t>
  </si>
  <si>
    <t>м</t>
  </si>
  <si>
    <t>159</t>
  </si>
  <si>
    <t>65-35-1</t>
  </si>
  <si>
    <t>0.187</t>
  </si>
  <si>
    <t>29.733</t>
  </si>
  <si>
    <t>2 Квартал, 4-кв. 10,12,19,18,20,21,28,29,36(159) ,</t>
  </si>
  <si>
    <t>14</t>
  </si>
  <si>
    <t>Улучшенная масляная окраска ранее окрашенных стен за один раз</t>
  </si>
  <si>
    <t>62-7-2</t>
  </si>
  <si>
    <t>0.449</t>
  </si>
  <si>
    <t>4.49</t>
  </si>
  <si>
    <t>2 Квартал, 4(10) ,</t>
  </si>
  <si>
    <t>15</t>
  </si>
  <si>
    <t>установка замка</t>
  </si>
  <si>
    <t>2.2.5 п29</t>
  </si>
  <si>
    <t>0.150</t>
  </si>
  <si>
    <t>0.15</t>
  </si>
  <si>
    <t>установка таблички</t>
  </si>
  <si>
    <t>53.373</t>
  </si>
  <si>
    <t>5  Электромонтажные работы</t>
  </si>
  <si>
    <t>17</t>
  </si>
  <si>
    <t>Включение автомата</t>
  </si>
  <si>
    <t>2.2.1.3 п7</t>
  </si>
  <si>
    <t>0.090</t>
  </si>
  <si>
    <t>0.09</t>
  </si>
  <si>
    <t>18</t>
  </si>
  <si>
    <t>Смена ламп накаливания</t>
  </si>
  <si>
    <t>67-5-3</t>
  </si>
  <si>
    <t>0.100</t>
  </si>
  <si>
    <t>0.1</t>
  </si>
  <si>
    <t>2 Квартал, 4-7эт(1) ,</t>
  </si>
  <si>
    <t>19</t>
  </si>
  <si>
    <t>смена лапм накаливания</t>
  </si>
  <si>
    <t>100 шт</t>
  </si>
  <si>
    <t>0.18</t>
  </si>
  <si>
    <t>67-5-1</t>
  </si>
  <si>
    <t>7.100</t>
  </si>
  <si>
    <t>1.278</t>
  </si>
  <si>
    <t>2 Квартал, 4-7 этаж(0.05) , 2 Квартал, 4-5 этаж(0.07) , 2 Квартал, 4(0.06) ,</t>
  </si>
  <si>
    <t>20</t>
  </si>
  <si>
    <t>установка светильника</t>
  </si>
  <si>
    <t>2.468</t>
  </si>
  <si>
    <t>80,47</t>
  </si>
  <si>
    <t>Неудобства 15%:</t>
  </si>
  <si>
    <t>Стоимость работ:</t>
  </si>
  <si>
    <t>21797.75 / 164.17 * 80.47085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</si>
  <si>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</si>
  <si>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</si>
  <si>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</si>
  <si>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</si>
  <si>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</si>
  <si>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</si>
  <si>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</si>
  <si>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2 Квартал, 4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</si>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</sst>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4" fontId="0" fillId="0" borderId="0" xfId="0" applyNumberForma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0" fillId="0" borderId="0" xfId="0" applyNumberFormat="1" applyAlignme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J20" sqref="J20"/>
    </sheetView>
  </sheetViews>
  <sheetFormatPr defaultColWidth="8.109375" defaultRowHeight="14.4"/>
  <cols>
    <col min="1" max="1" width="6.109375" style="2" customWidth="1"/>
    <col min="2" max="2" width="51" style="27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15" thickBot="1">
      <c r="A5" s="5" t="s">
        <v>7</v>
      </c>
      <c r="B5" s="7" t="s">
        <v>8</v>
      </c>
      <c r="C5" s="8"/>
      <c r="D5" s="5"/>
    </row>
    <row r="6" spans="1:4">
      <c r="A6" s="9"/>
      <c r="B6" s="10" t="s">
        <v>9</v>
      </c>
      <c r="C6" s="9" t="s">
        <v>10</v>
      </c>
      <c r="D6" s="11">
        <v>14256.46</v>
      </c>
    </row>
    <row r="7" spans="1:4">
      <c r="A7" s="9"/>
      <c r="B7" s="10" t="s">
        <v>11</v>
      </c>
      <c r="C7" s="9" t="s">
        <v>10</v>
      </c>
      <c r="D7" s="11">
        <v>1425.65</v>
      </c>
    </row>
    <row r="8" spans="1:4">
      <c r="A8" s="9"/>
      <c r="B8" s="10" t="s">
        <v>12</v>
      </c>
      <c r="C8" s="9" t="s">
        <v>10</v>
      </c>
      <c r="D8" s="11">
        <v>1846.75</v>
      </c>
    </row>
    <row r="9" spans="1:4">
      <c r="A9" s="9"/>
      <c r="B9" s="10" t="s">
        <v>13</v>
      </c>
      <c r="C9" s="9" t="s">
        <v>10</v>
      </c>
      <c r="D9" s="12">
        <v>903.43</v>
      </c>
    </row>
    <row r="10" spans="1:4">
      <c r="A10" s="9"/>
      <c r="B10" s="10" t="s">
        <v>14</v>
      </c>
      <c r="C10" s="9" t="s">
        <v>10</v>
      </c>
      <c r="D10" s="11">
        <v>4782.96</v>
      </c>
    </row>
    <row r="11" spans="1:4" ht="15" thickBot="1">
      <c r="A11" s="13"/>
      <c r="B11" s="14" t="s">
        <v>15</v>
      </c>
      <c r="C11" s="15" t="s">
        <v>10</v>
      </c>
      <c r="D11" s="16">
        <v>23215.25</v>
      </c>
    </row>
    <row r="12" spans="1:4" ht="15" thickBot="1">
      <c r="A12" s="5" t="s">
        <v>16</v>
      </c>
      <c r="B12" s="7" t="s">
        <v>17</v>
      </c>
      <c r="C12" s="8"/>
      <c r="D12" s="5"/>
    </row>
    <row r="13" spans="1:4">
      <c r="A13" s="9"/>
      <c r="B13" s="10" t="s">
        <v>18</v>
      </c>
      <c r="C13" s="9" t="s">
        <v>10</v>
      </c>
      <c r="D13" s="11">
        <v>22905.85</v>
      </c>
    </row>
    <row r="14" spans="1:4" ht="15" thickBot="1">
      <c r="A14" s="13"/>
      <c r="B14" s="14" t="s">
        <v>15</v>
      </c>
      <c r="C14" s="15" t="s">
        <v>10</v>
      </c>
      <c r="D14" s="16">
        <v>22905.85</v>
      </c>
    </row>
    <row r="15" spans="1:4" ht="15" thickBot="1">
      <c r="A15" s="5" t="s">
        <v>19</v>
      </c>
      <c r="B15" s="7" t="s">
        <v>20</v>
      </c>
      <c r="C15" s="8"/>
      <c r="D15" s="5"/>
    </row>
    <row r="16" spans="1:4">
      <c r="A16" s="9"/>
      <c r="B16" s="10" t="s">
        <v>21</v>
      </c>
      <c r="C16" s="9" t="s">
        <v>10</v>
      </c>
      <c r="D16" s="12">
        <v>908.64</v>
      </c>
    </row>
    <row r="17" spans="1:6">
      <c r="A17" s="9"/>
      <c r="B17" s="10" t="s">
        <v>22</v>
      </c>
      <c r="C17" s="9" t="s">
        <v>10</v>
      </c>
      <c r="D17" s="12">
        <v>326.52</v>
      </c>
    </row>
    <row r="18" spans="1:6">
      <c r="A18" s="9"/>
      <c r="B18" s="10" t="s">
        <v>23</v>
      </c>
      <c r="C18" s="9" t="s">
        <v>10</v>
      </c>
      <c r="D18" s="11">
        <v>14737.07</v>
      </c>
    </row>
    <row r="19" spans="1:6">
      <c r="A19" s="9"/>
      <c r="B19" s="10" t="s">
        <v>24</v>
      </c>
      <c r="C19" s="9" t="s">
        <v>10</v>
      </c>
      <c r="D19" s="11">
        <v>9378.18</v>
      </c>
    </row>
    <row r="20" spans="1:6" ht="15" thickBot="1">
      <c r="A20" s="13"/>
      <c r="B20" s="14" t="s">
        <v>15</v>
      </c>
      <c r="C20" s="15" t="s">
        <v>10</v>
      </c>
      <c r="D20" s="16">
        <v>25350.41</v>
      </c>
    </row>
    <row r="21" spans="1:6" ht="66.599999999999994" thickBot="1">
      <c r="A21" s="5"/>
      <c r="B21" s="7" t="s">
        <v>25</v>
      </c>
      <c r="C21" s="30" t="s">
        <v>10</v>
      </c>
      <c r="D21" s="16">
        <v>69711.83</v>
      </c>
    </row>
    <row r="22" spans="1:6" ht="15" thickBot="1">
      <c r="A22" s="13">
        <v>4</v>
      </c>
      <c r="B22" s="17" t="s">
        <v>26</v>
      </c>
      <c r="C22" s="15" t="s">
        <v>10</v>
      </c>
      <c r="D22" s="16">
        <f>D11+D14+D20+D21</f>
        <v>141183.34</v>
      </c>
    </row>
    <row r="23" spans="1:6" ht="27" thickBot="1">
      <c r="A23" s="5" t="s">
        <v>27</v>
      </c>
      <c r="B23" s="7" t="s">
        <v>28</v>
      </c>
      <c r="C23" s="8"/>
      <c r="D23" s="18">
        <v>6004.07</v>
      </c>
    </row>
    <row r="24" spans="1:6" ht="15" thickBot="1">
      <c r="A24" s="5" t="s">
        <v>29</v>
      </c>
      <c r="B24" s="7" t="s">
        <v>30</v>
      </c>
      <c r="C24" s="8"/>
      <c r="D24" s="18">
        <v>29176.06</v>
      </c>
      <c r="F24" s="19"/>
    </row>
    <row r="25" spans="1:6" ht="15" thickBot="1">
      <c r="A25" s="9"/>
      <c r="B25" s="10" t="s">
        <v>18</v>
      </c>
      <c r="C25" s="9"/>
      <c r="D25" s="11"/>
    </row>
    <row r="26" spans="1:6" ht="17.25" customHeight="1" thickBot="1">
      <c r="A26" s="5">
        <v>7</v>
      </c>
      <c r="B26" s="7" t="s">
        <v>31</v>
      </c>
      <c r="C26" s="20" t="s">
        <v>10</v>
      </c>
      <c r="D26" s="21">
        <v>176363.46</v>
      </c>
      <c r="E26" s="22"/>
    </row>
    <row r="27" spans="1:6" ht="14.25" customHeight="1" thickBot="1">
      <c r="A27" s="13">
        <v>8</v>
      </c>
      <c r="B27" s="23" t="s">
        <v>32</v>
      </c>
      <c r="C27" s="24" t="s">
        <v>10</v>
      </c>
      <c r="D27" s="25">
        <v>12345.44</v>
      </c>
      <c r="F27" s="22"/>
    </row>
    <row r="28" spans="1:6" ht="15.75" customHeight="1" thickBot="1">
      <c r="A28" s="5">
        <v>9</v>
      </c>
      <c r="B28" s="7" t="s">
        <v>26</v>
      </c>
      <c r="C28" s="20" t="s">
        <v>10</v>
      </c>
      <c r="D28" s="21">
        <v>188708.91</v>
      </c>
    </row>
    <row r="29" spans="1:6" ht="20.25" customHeight="1" thickBot="1">
      <c r="A29" s="5"/>
      <c r="B29" s="7" t="s">
        <v>33</v>
      </c>
      <c r="C29" s="20" t="s">
        <v>10</v>
      </c>
      <c r="D29" s="21">
        <v>188708.91</v>
      </c>
    </row>
    <row r="30" spans="1:6" ht="20.25" customHeight="1" thickBot="1">
      <c r="A30" s="5"/>
      <c r="B30" s="7" t="s">
        <v>34</v>
      </c>
      <c r="C30" s="20" t="s">
        <v>10</v>
      </c>
      <c r="D30" s="21">
        <v>139430.64000000001</v>
      </c>
    </row>
    <row r="31" spans="1:6" ht="20.25" customHeight="1" thickBot="1">
      <c r="A31" s="5"/>
      <c r="B31" s="7" t="s">
        <v>35</v>
      </c>
      <c r="C31" s="20" t="s">
        <v>10</v>
      </c>
      <c r="D31" s="26" t="s">
        <v>18</v>
      </c>
    </row>
    <row r="32" spans="1:6" ht="20.25" customHeight="1" thickBot="1">
      <c r="A32" s="5"/>
      <c r="B32" s="7" t="s">
        <v>36</v>
      </c>
      <c r="C32" s="20" t="s">
        <v>10</v>
      </c>
      <c r="D32" s="21">
        <f>D28-D30</f>
        <v>49278.26999999999</v>
      </c>
      <c r="E32" s="22"/>
    </row>
    <row r="33" spans="1:5" ht="32.25" customHeight="1" thickBot="1">
      <c r="A33" s="5"/>
      <c r="B33" s="7" t="s">
        <v>37</v>
      </c>
      <c r="C33" s="20" t="s">
        <v>10</v>
      </c>
      <c r="D33" s="21">
        <f>0+D32</f>
        <v>49278.26999999999</v>
      </c>
      <c r="E33" s="22"/>
    </row>
    <row r="34" spans="1:5" ht="22.5" customHeight="1"/>
    <row r="35" spans="1:5" ht="40.5" customHeight="1">
      <c r="B35" s="28" t="s">
        <v>38</v>
      </c>
      <c r="C35" s="28"/>
      <c r="D35" s="29" t="s">
        <v>39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5"/>
  <sheetViews>
    <sheetView workbookViewId="0">
      <selection sqref="A1:XFD1048576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31" t="s">
        <v>40</v>
      </c>
      <c r="B2" s="31"/>
      <c r="C2" s="31"/>
      <c r="D2" s="31"/>
      <c r="E2" s="31"/>
      <c r="F2" s="31"/>
      <c r="G2" s="31"/>
      <c r="H2" s="31"/>
    </row>
    <row r="3" spans="1:9">
      <c r="A3" s="32" t="s">
        <v>41</v>
      </c>
      <c r="B3" s="32"/>
      <c r="C3" s="32"/>
      <c r="D3" s="32"/>
      <c r="E3" s="32"/>
      <c r="F3" s="32"/>
      <c r="G3" s="32"/>
      <c r="H3" s="32"/>
    </row>
    <row r="4" spans="1:9" s="27" customFormat="1">
      <c r="A4" s="33"/>
      <c r="B4" s="33"/>
      <c r="C4" s="33"/>
      <c r="D4" s="33"/>
      <c r="E4" s="33"/>
      <c r="F4" s="33"/>
      <c r="G4" s="33"/>
      <c r="H4" s="33"/>
    </row>
    <row r="5" spans="1:9">
      <c r="A5" s="34" t="s">
        <v>42</v>
      </c>
    </row>
    <row r="6" spans="1:9">
      <c r="A6" s="34" t="s">
        <v>43</v>
      </c>
    </row>
    <row r="7" spans="1:9" ht="15" thickBot="1">
      <c r="A7" s="34" t="s">
        <v>44</v>
      </c>
    </row>
    <row r="8" spans="1:9" s="38" customFormat="1" ht="61.8" thickBot="1">
      <c r="A8" s="35" t="s">
        <v>45</v>
      </c>
      <c r="B8" s="36" t="s">
        <v>46</v>
      </c>
      <c r="C8" s="36" t="s">
        <v>47</v>
      </c>
      <c r="D8" s="36" t="s">
        <v>48</v>
      </c>
      <c r="E8" s="36" t="s">
        <v>49</v>
      </c>
      <c r="F8" s="36" t="s">
        <v>50</v>
      </c>
      <c r="G8" s="36" t="s">
        <v>51</v>
      </c>
      <c r="H8" s="37" t="s">
        <v>52</v>
      </c>
      <c r="I8" s="37"/>
    </row>
    <row r="9" spans="1:9" s="42" customFormat="1" ht="15" thickBot="1">
      <c r="A9" s="39" t="s">
        <v>7</v>
      </c>
      <c r="B9" s="40" t="s">
        <v>16</v>
      </c>
      <c r="C9" s="40" t="s">
        <v>19</v>
      </c>
      <c r="D9" s="40" t="s">
        <v>53</v>
      </c>
      <c r="E9" s="40" t="s">
        <v>27</v>
      </c>
      <c r="F9" s="40" t="s">
        <v>29</v>
      </c>
      <c r="G9" s="40" t="s">
        <v>54</v>
      </c>
      <c r="H9" s="41" t="s">
        <v>55</v>
      </c>
      <c r="I9" s="41"/>
    </row>
    <row r="10" spans="1:9">
      <c r="A10" s="43" t="s">
        <v>56</v>
      </c>
      <c r="B10" s="43"/>
      <c r="C10" s="43"/>
      <c r="D10" s="43"/>
      <c r="E10" s="43"/>
      <c r="F10" s="43"/>
      <c r="G10" s="43"/>
      <c r="H10" s="43"/>
      <c r="I10" s="43"/>
    </row>
    <row r="11" spans="1:9" s="48" customFormat="1" ht="43.2">
      <c r="A11" s="44" t="s">
        <v>7</v>
      </c>
      <c r="B11" s="45" t="s">
        <v>57</v>
      </c>
      <c r="C11" s="46" t="s">
        <v>58</v>
      </c>
      <c r="D11" s="46" t="s">
        <v>59</v>
      </c>
      <c r="E11" s="46" t="s">
        <v>60</v>
      </c>
      <c r="F11" s="46" t="s">
        <v>61</v>
      </c>
      <c r="G11" s="46" t="s">
        <v>62</v>
      </c>
      <c r="H11" s="47" t="s">
        <v>63</v>
      </c>
      <c r="I11" s="47"/>
    </row>
    <row r="12" spans="1:9" s="48" customFormat="1" ht="43.2">
      <c r="A12" s="44" t="s">
        <v>16</v>
      </c>
      <c r="B12" s="45" t="s">
        <v>64</v>
      </c>
      <c r="C12" s="46" t="s">
        <v>58</v>
      </c>
      <c r="D12" s="46" t="s">
        <v>65</v>
      </c>
      <c r="E12" s="46" t="s">
        <v>66</v>
      </c>
      <c r="F12" s="46" t="s">
        <v>67</v>
      </c>
      <c r="G12" s="46" t="s">
        <v>68</v>
      </c>
      <c r="H12" s="47" t="s">
        <v>69</v>
      </c>
      <c r="I12" s="47"/>
    </row>
    <row r="13" spans="1:9" s="53" customFormat="1" ht="10.199999999999999">
      <c r="A13" s="49"/>
      <c r="B13" s="50" t="s">
        <v>70</v>
      </c>
      <c r="C13" s="50"/>
      <c r="D13" s="50"/>
      <c r="E13" s="50"/>
      <c r="F13" s="50"/>
      <c r="G13" s="51" t="s">
        <v>71</v>
      </c>
      <c r="H13" s="50"/>
      <c r="I13" s="52"/>
    </row>
    <row r="14" spans="1:9">
      <c r="A14" s="43" t="s">
        <v>72</v>
      </c>
      <c r="B14" s="43"/>
      <c r="C14" s="43"/>
      <c r="D14" s="43"/>
      <c r="E14" s="43"/>
      <c r="F14" s="43"/>
      <c r="G14" s="43"/>
      <c r="H14" s="43"/>
      <c r="I14" s="43"/>
    </row>
    <row r="15" spans="1:9" s="48" customFormat="1" ht="28.8">
      <c r="A15" s="44" t="s">
        <v>19</v>
      </c>
      <c r="B15" s="45" t="s">
        <v>73</v>
      </c>
      <c r="C15" s="46" t="s">
        <v>74</v>
      </c>
      <c r="D15" s="46" t="s">
        <v>53</v>
      </c>
      <c r="E15" s="46" t="s">
        <v>75</v>
      </c>
      <c r="F15" s="46" t="s">
        <v>76</v>
      </c>
      <c r="G15" s="46" t="s">
        <v>77</v>
      </c>
      <c r="H15" s="47" t="s">
        <v>78</v>
      </c>
      <c r="I15" s="47"/>
    </row>
    <row r="16" spans="1:9" s="48" customFormat="1" ht="28.8">
      <c r="A16" s="44" t="s">
        <v>53</v>
      </c>
      <c r="B16" s="45" t="s">
        <v>79</v>
      </c>
      <c r="C16" s="46" t="s">
        <v>80</v>
      </c>
      <c r="D16" s="46" t="s">
        <v>16</v>
      </c>
      <c r="E16" s="46" t="s">
        <v>81</v>
      </c>
      <c r="F16" s="46" t="s">
        <v>82</v>
      </c>
      <c r="G16" s="46" t="s">
        <v>83</v>
      </c>
      <c r="H16" s="47" t="s">
        <v>84</v>
      </c>
      <c r="I16" s="47"/>
    </row>
    <row r="17" spans="1:9" s="48" customFormat="1">
      <c r="A17" s="44" t="s">
        <v>27</v>
      </c>
      <c r="B17" s="45" t="s">
        <v>85</v>
      </c>
      <c r="C17" s="46" t="s">
        <v>74</v>
      </c>
      <c r="D17" s="46" t="s">
        <v>53</v>
      </c>
      <c r="E17" s="46" t="s">
        <v>86</v>
      </c>
      <c r="F17" s="46" t="s">
        <v>87</v>
      </c>
      <c r="G17" s="46" t="s">
        <v>88</v>
      </c>
      <c r="H17" s="47" t="s">
        <v>89</v>
      </c>
      <c r="I17" s="47"/>
    </row>
    <row r="18" spans="1:9" s="48" customFormat="1" ht="43.2">
      <c r="A18" s="44" t="s">
        <v>29</v>
      </c>
      <c r="B18" s="45" t="s">
        <v>90</v>
      </c>
      <c r="C18" s="46" t="s">
        <v>74</v>
      </c>
      <c r="D18" s="46" t="s">
        <v>91</v>
      </c>
      <c r="E18" s="46" t="s">
        <v>92</v>
      </c>
      <c r="F18" s="46" t="s">
        <v>93</v>
      </c>
      <c r="G18" s="46" t="s">
        <v>94</v>
      </c>
      <c r="H18" s="47" t="s">
        <v>95</v>
      </c>
      <c r="I18" s="47"/>
    </row>
    <row r="19" spans="1:9" s="48" customFormat="1">
      <c r="A19" s="44" t="s">
        <v>54</v>
      </c>
      <c r="B19" s="45" t="s">
        <v>96</v>
      </c>
      <c r="C19" s="46" t="s">
        <v>97</v>
      </c>
      <c r="D19" s="46" t="s">
        <v>27</v>
      </c>
      <c r="E19" s="46" t="s">
        <v>98</v>
      </c>
      <c r="F19" s="46" t="s">
        <v>99</v>
      </c>
      <c r="G19" s="46" t="s">
        <v>100</v>
      </c>
      <c r="H19" s="47" t="s">
        <v>101</v>
      </c>
      <c r="I19" s="47"/>
    </row>
    <row r="20" spans="1:9" s="48" customFormat="1">
      <c r="A20" s="44" t="s">
        <v>55</v>
      </c>
      <c r="B20" s="45" t="s">
        <v>102</v>
      </c>
      <c r="C20" s="46" t="s">
        <v>74</v>
      </c>
      <c r="D20" s="46" t="s">
        <v>7</v>
      </c>
      <c r="E20" s="46" t="s">
        <v>92</v>
      </c>
      <c r="F20" s="46" t="s">
        <v>93</v>
      </c>
      <c r="G20" s="46" t="s">
        <v>103</v>
      </c>
      <c r="H20" s="47" t="s">
        <v>104</v>
      </c>
      <c r="I20" s="47"/>
    </row>
    <row r="21" spans="1:9" s="48" customFormat="1">
      <c r="A21" s="44" t="s">
        <v>105</v>
      </c>
      <c r="B21" s="45" t="s">
        <v>106</v>
      </c>
      <c r="C21" s="46" t="s">
        <v>107</v>
      </c>
      <c r="D21" s="46" t="s">
        <v>7</v>
      </c>
      <c r="E21" s="46" t="s">
        <v>108</v>
      </c>
      <c r="F21" s="46" t="s">
        <v>109</v>
      </c>
      <c r="G21" s="46" t="s">
        <v>7</v>
      </c>
      <c r="H21" s="47" t="s">
        <v>110</v>
      </c>
      <c r="I21" s="47"/>
    </row>
    <row r="22" spans="1:9" s="53" customFormat="1" ht="10.199999999999999">
      <c r="A22" s="49"/>
      <c r="B22" s="50" t="s">
        <v>70</v>
      </c>
      <c r="C22" s="50"/>
      <c r="D22" s="50"/>
      <c r="E22" s="50"/>
      <c r="F22" s="50"/>
      <c r="G22" s="51" t="s">
        <v>111</v>
      </c>
      <c r="H22" s="50"/>
      <c r="I22" s="52"/>
    </row>
    <row r="23" spans="1:9">
      <c r="A23" s="43" t="s">
        <v>112</v>
      </c>
      <c r="B23" s="43"/>
      <c r="C23" s="43"/>
      <c r="D23" s="43"/>
      <c r="E23" s="43"/>
      <c r="F23" s="43"/>
      <c r="G23" s="43"/>
      <c r="H23" s="43"/>
      <c r="I23" s="43"/>
    </row>
    <row r="24" spans="1:9" s="48" customFormat="1" ht="28.8">
      <c r="A24" s="44" t="s">
        <v>113</v>
      </c>
      <c r="B24" s="45" t="s">
        <v>114</v>
      </c>
      <c r="C24" s="46" t="s">
        <v>58</v>
      </c>
      <c r="D24" s="46" t="s">
        <v>115</v>
      </c>
      <c r="E24" s="46" t="s">
        <v>116</v>
      </c>
      <c r="F24" s="46" t="s">
        <v>117</v>
      </c>
      <c r="G24" s="46" t="s">
        <v>118</v>
      </c>
      <c r="H24" s="47" t="s">
        <v>119</v>
      </c>
      <c r="I24" s="47"/>
    </row>
    <row r="25" spans="1:9" s="53" customFormat="1" ht="10.199999999999999">
      <c r="A25" s="49"/>
      <c r="B25" s="50" t="s">
        <v>70</v>
      </c>
      <c r="C25" s="50"/>
      <c r="D25" s="50"/>
      <c r="E25" s="50"/>
      <c r="F25" s="50"/>
      <c r="G25" s="51" t="s">
        <v>120</v>
      </c>
      <c r="H25" s="50"/>
      <c r="I25" s="52"/>
    </row>
    <row r="26" spans="1:9">
      <c r="A26" s="43" t="s">
        <v>121</v>
      </c>
      <c r="B26" s="43"/>
      <c r="C26" s="43"/>
      <c r="D26" s="43"/>
      <c r="E26" s="43"/>
      <c r="F26" s="43"/>
      <c r="G26" s="43"/>
      <c r="H26" s="43"/>
      <c r="I26" s="43"/>
    </row>
    <row r="27" spans="1:9" s="48" customFormat="1">
      <c r="A27" s="44" t="s">
        <v>122</v>
      </c>
      <c r="B27" s="45" t="s">
        <v>123</v>
      </c>
      <c r="C27" s="46" t="s">
        <v>107</v>
      </c>
      <c r="D27" s="46" t="s">
        <v>55</v>
      </c>
      <c r="E27" s="46" t="s">
        <v>108</v>
      </c>
      <c r="F27" s="46" t="s">
        <v>124</v>
      </c>
      <c r="G27" s="46" t="s">
        <v>125</v>
      </c>
      <c r="H27" s="47" t="s">
        <v>126</v>
      </c>
      <c r="I27" s="47"/>
    </row>
    <row r="28" spans="1:9" s="48" customFormat="1">
      <c r="A28" s="44" t="s">
        <v>127</v>
      </c>
      <c r="B28" s="45" t="s">
        <v>128</v>
      </c>
      <c r="C28" s="46" t="s">
        <v>107</v>
      </c>
      <c r="D28" s="46" t="s">
        <v>16</v>
      </c>
      <c r="E28" s="46" t="s">
        <v>108</v>
      </c>
      <c r="F28" s="46" t="s">
        <v>109</v>
      </c>
      <c r="G28" s="46" t="s">
        <v>16</v>
      </c>
      <c r="H28" s="47" t="s">
        <v>129</v>
      </c>
      <c r="I28" s="47"/>
    </row>
    <row r="29" spans="1:9" s="48" customFormat="1">
      <c r="A29" s="44" t="s">
        <v>130</v>
      </c>
      <c r="B29" s="45" t="s">
        <v>131</v>
      </c>
      <c r="C29" s="46" t="s">
        <v>132</v>
      </c>
      <c r="D29" s="46" t="s">
        <v>133</v>
      </c>
      <c r="E29" s="46" t="s">
        <v>134</v>
      </c>
      <c r="F29" s="46" t="s">
        <v>135</v>
      </c>
      <c r="G29" s="46" t="s">
        <v>136</v>
      </c>
      <c r="H29" s="47" t="s">
        <v>137</v>
      </c>
      <c r="I29" s="47"/>
    </row>
    <row r="30" spans="1:9" s="48" customFormat="1" ht="43.2">
      <c r="A30" s="44" t="s">
        <v>138</v>
      </c>
      <c r="B30" s="45" t="s">
        <v>139</v>
      </c>
      <c r="C30" s="46" t="s">
        <v>58</v>
      </c>
      <c r="D30" s="46" t="s">
        <v>113</v>
      </c>
      <c r="E30" s="46" t="s">
        <v>140</v>
      </c>
      <c r="F30" s="46" t="s">
        <v>141</v>
      </c>
      <c r="G30" s="46" t="s">
        <v>142</v>
      </c>
      <c r="H30" s="47" t="s">
        <v>143</v>
      </c>
      <c r="I30" s="47"/>
    </row>
    <row r="31" spans="1:9" s="48" customFormat="1">
      <c r="A31" s="44" t="s">
        <v>144</v>
      </c>
      <c r="B31" s="45" t="s">
        <v>145</v>
      </c>
      <c r="C31" s="46" t="s">
        <v>74</v>
      </c>
      <c r="D31" s="46" t="s">
        <v>7</v>
      </c>
      <c r="E31" s="46" t="s">
        <v>146</v>
      </c>
      <c r="F31" s="46" t="s">
        <v>147</v>
      </c>
      <c r="G31" s="46" t="s">
        <v>148</v>
      </c>
      <c r="H31" s="47" t="s">
        <v>104</v>
      </c>
      <c r="I31" s="47"/>
    </row>
    <row r="32" spans="1:9" s="48" customFormat="1">
      <c r="A32" s="44" t="s">
        <v>125</v>
      </c>
      <c r="B32" s="45" t="s">
        <v>149</v>
      </c>
      <c r="C32" s="46" t="s">
        <v>107</v>
      </c>
      <c r="D32" s="46" t="s">
        <v>7</v>
      </c>
      <c r="E32" s="46" t="s">
        <v>108</v>
      </c>
      <c r="F32" s="46" t="s">
        <v>109</v>
      </c>
      <c r="G32" s="46" t="s">
        <v>7</v>
      </c>
      <c r="H32" s="47" t="s">
        <v>104</v>
      </c>
      <c r="I32" s="47"/>
    </row>
    <row r="33" spans="1:9" s="53" customFormat="1" ht="10.199999999999999">
      <c r="A33" s="49"/>
      <c r="B33" s="50" t="s">
        <v>70</v>
      </c>
      <c r="C33" s="50"/>
      <c r="D33" s="50"/>
      <c r="E33" s="50"/>
      <c r="F33" s="50"/>
      <c r="G33" s="51" t="s">
        <v>150</v>
      </c>
      <c r="H33" s="50"/>
      <c r="I33" s="52"/>
    </row>
    <row r="34" spans="1:9">
      <c r="A34" s="43" t="s">
        <v>151</v>
      </c>
      <c r="B34" s="43"/>
      <c r="C34" s="43"/>
      <c r="D34" s="43"/>
      <c r="E34" s="43"/>
      <c r="F34" s="43"/>
      <c r="G34" s="43"/>
      <c r="H34" s="43"/>
      <c r="I34" s="43"/>
    </row>
    <row r="35" spans="1:9" s="48" customFormat="1">
      <c r="A35" s="44" t="s">
        <v>152</v>
      </c>
      <c r="B35" s="45" t="s">
        <v>153</v>
      </c>
      <c r="C35" s="46" t="s">
        <v>74</v>
      </c>
      <c r="D35" s="46" t="s">
        <v>7</v>
      </c>
      <c r="E35" s="46" t="s">
        <v>154</v>
      </c>
      <c r="F35" s="46" t="s">
        <v>155</v>
      </c>
      <c r="G35" s="46" t="s">
        <v>156</v>
      </c>
      <c r="H35" s="47" t="s">
        <v>104</v>
      </c>
      <c r="I35" s="47"/>
    </row>
    <row r="36" spans="1:9" s="48" customFormat="1">
      <c r="A36" s="44" t="s">
        <v>157</v>
      </c>
      <c r="B36" s="45" t="s">
        <v>158</v>
      </c>
      <c r="C36" s="46" t="s">
        <v>74</v>
      </c>
      <c r="D36" s="46" t="s">
        <v>7</v>
      </c>
      <c r="E36" s="46" t="s">
        <v>159</v>
      </c>
      <c r="F36" s="46" t="s">
        <v>160</v>
      </c>
      <c r="G36" s="46" t="s">
        <v>161</v>
      </c>
      <c r="H36" s="47" t="s">
        <v>162</v>
      </c>
      <c r="I36" s="47"/>
    </row>
    <row r="37" spans="1:9" s="48" customFormat="1">
      <c r="A37" s="44" t="s">
        <v>163</v>
      </c>
      <c r="B37" s="45" t="s">
        <v>164</v>
      </c>
      <c r="C37" s="46" t="s">
        <v>165</v>
      </c>
      <c r="D37" s="46" t="s">
        <v>166</v>
      </c>
      <c r="E37" s="46" t="s">
        <v>167</v>
      </c>
      <c r="F37" s="46" t="s">
        <v>168</v>
      </c>
      <c r="G37" s="46" t="s">
        <v>169</v>
      </c>
      <c r="H37" s="47" t="s">
        <v>170</v>
      </c>
      <c r="I37" s="47"/>
    </row>
    <row r="38" spans="1:9" s="48" customFormat="1">
      <c r="A38" s="44" t="s">
        <v>171</v>
      </c>
      <c r="B38" s="45" t="s">
        <v>172</v>
      </c>
      <c r="C38" s="46" t="s">
        <v>107</v>
      </c>
      <c r="D38" s="46" t="s">
        <v>7</v>
      </c>
      <c r="E38" s="46" t="s">
        <v>108</v>
      </c>
      <c r="F38" s="46" t="s">
        <v>109</v>
      </c>
      <c r="G38" s="46" t="s">
        <v>7</v>
      </c>
      <c r="H38" s="47" t="s">
        <v>104</v>
      </c>
      <c r="I38" s="47"/>
    </row>
    <row r="39" spans="1:9" s="53" customFormat="1" ht="10.8" thickBot="1">
      <c r="A39" s="49"/>
      <c r="B39" s="50" t="s">
        <v>70</v>
      </c>
      <c r="C39" s="50"/>
      <c r="D39" s="50"/>
      <c r="E39" s="50"/>
      <c r="F39" s="50"/>
      <c r="G39" s="51" t="s">
        <v>173</v>
      </c>
      <c r="H39" s="50"/>
      <c r="I39" s="52"/>
    </row>
    <row r="40" spans="1:9" s="59" customFormat="1">
      <c r="A40" s="54"/>
      <c r="B40" s="55" t="s">
        <v>31</v>
      </c>
      <c r="C40" s="56"/>
      <c r="D40" s="56"/>
      <c r="E40" s="56"/>
      <c r="F40" s="56"/>
      <c r="G40" s="57" t="s">
        <v>174</v>
      </c>
      <c r="H40" s="56"/>
      <c r="I40" s="58"/>
    </row>
    <row r="41" spans="1:9">
      <c r="A41" s="60"/>
      <c r="B41" s="61" t="s">
        <v>175</v>
      </c>
      <c r="C41" s="59"/>
      <c r="D41" s="59"/>
      <c r="E41" s="59"/>
      <c r="F41" s="59"/>
      <c r="G41" s="62" t="s">
        <v>18</v>
      </c>
      <c r="I41" s="63"/>
    </row>
    <row r="42" spans="1:9" ht="15" thickBot="1">
      <c r="A42" s="60"/>
      <c r="B42" s="64" t="s">
        <v>26</v>
      </c>
      <c r="C42" s="65"/>
      <c r="D42" s="65"/>
      <c r="E42" s="65"/>
      <c r="F42" s="65"/>
      <c r="G42" s="66" t="s">
        <v>174</v>
      </c>
      <c r="I42" s="63"/>
    </row>
    <row r="43" spans="1:9">
      <c r="A43" s="60"/>
      <c r="B43" s="53" t="s">
        <v>176</v>
      </c>
      <c r="D43" s="53" t="s">
        <v>177</v>
      </c>
      <c r="G43" s="67">
        <v>10684.56</v>
      </c>
      <c r="I43" s="63"/>
    </row>
    <row r="44" spans="1:9">
      <c r="A44" s="60"/>
      <c r="B44" s="53" t="s">
        <v>178</v>
      </c>
      <c r="G44" s="67">
        <v>13483.91</v>
      </c>
      <c r="I44" s="63"/>
    </row>
    <row r="45" spans="1:9" s="53" customFormat="1" ht="5.25" customHeight="1" thickBot="1">
      <c r="A45" s="68"/>
      <c r="B45" s="64"/>
      <c r="C45" s="64"/>
      <c r="D45" s="64"/>
      <c r="E45" s="64"/>
      <c r="F45" s="64"/>
      <c r="G45" s="66"/>
      <c r="H45" s="64"/>
      <c r="I45" s="69"/>
    </row>
    <row r="49" spans="2:7">
      <c r="B49" s="70" t="s">
        <v>179</v>
      </c>
      <c r="C49" s="71"/>
      <c r="D49" s="71"/>
      <c r="E49" s="70" t="s">
        <v>39</v>
      </c>
    </row>
    <row r="50" spans="2:7">
      <c r="B50" s="72" t="s">
        <v>180</v>
      </c>
    </row>
    <row r="53" spans="2:7">
      <c r="B53" s="29" t="s">
        <v>181</v>
      </c>
    </row>
    <row r="55" spans="2:7">
      <c r="G55" s="73"/>
    </row>
  </sheetData>
  <mergeCells count="29">
    <mergeCell ref="A34:I3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19:I19"/>
    <mergeCell ref="H20:I20"/>
    <mergeCell ref="H21:I21"/>
    <mergeCell ref="A23:I23"/>
    <mergeCell ref="H24:I24"/>
    <mergeCell ref="A26:I26"/>
    <mergeCell ref="H12:I12"/>
    <mergeCell ref="A14:I14"/>
    <mergeCell ref="H15:I15"/>
    <mergeCell ref="H16:I16"/>
    <mergeCell ref="H17:I17"/>
    <mergeCell ref="H18:I18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topLeftCell="A28" workbookViewId="0">
      <selection activeCell="L42" sqref="L42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4.3320312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4.3320312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4.3320312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4.3320312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4.3320312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4.3320312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4.3320312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4.3320312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4.3320312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4.3320312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4.3320312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4.3320312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4.3320312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4.3320312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4.3320312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4.3320312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4.3320312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4.3320312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4.3320312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4.3320312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4.3320312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4.3320312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4.3320312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4.3320312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4.3320312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4.3320312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4.3320312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4.3320312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4.3320312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4.3320312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4.3320312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4.3320312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4.3320312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4.3320312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4.3320312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4.3320312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4.3320312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4.3320312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4.3320312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4.3320312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4.3320312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4.3320312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4.3320312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4.3320312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4.3320312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4.3320312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4.3320312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4.3320312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4.3320312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4.3320312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4.3320312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4.3320312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4.3320312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4.3320312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4.3320312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4.3320312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4.3320312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4.3320312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4.3320312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4.3320312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4.3320312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4.3320312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4.3320312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4.33203125" style="2" customWidth="1"/>
    <col min="16136" max="16384" width="8.109375" style="2" customWidth="1"/>
  </cols>
  <sheetData>
    <row r="1" spans="2:8" ht="20.25" customHeight="1">
      <c r="D1" s="74" t="s">
        <v>182</v>
      </c>
    </row>
    <row r="2" spans="2:8" ht="19.5" customHeight="1">
      <c r="B2" s="75" t="s">
        <v>183</v>
      </c>
      <c r="C2" s="75"/>
      <c r="D2" s="75"/>
      <c r="E2" s="75"/>
      <c r="F2" s="75"/>
      <c r="G2" s="75"/>
    </row>
    <row r="3" spans="2:8" ht="17.25" customHeight="1">
      <c r="C3" s="76" t="s">
        <v>184</v>
      </c>
      <c r="D3" s="76"/>
      <c r="E3" s="76"/>
      <c r="F3" s="76"/>
      <c r="G3" s="77"/>
      <c r="H3" s="77"/>
    </row>
    <row r="4" spans="2:8" ht="34.5" customHeight="1">
      <c r="B4" s="78" t="s">
        <v>185</v>
      </c>
      <c r="C4" s="78"/>
      <c r="D4" s="78"/>
      <c r="E4" s="78"/>
      <c r="F4" s="78"/>
    </row>
    <row r="5" spans="2:8" ht="23.25" customHeight="1">
      <c r="C5" s="79">
        <v>1</v>
      </c>
      <c r="D5" s="80" t="s">
        <v>186</v>
      </c>
      <c r="E5" s="80"/>
      <c r="F5" s="80"/>
    </row>
    <row r="7" spans="2:8">
      <c r="B7" s="81" t="s">
        <v>187</v>
      </c>
      <c r="C7" s="81"/>
      <c r="D7" s="81"/>
    </row>
    <row r="8" spans="2:8" ht="16.5" customHeight="1">
      <c r="B8" s="82" t="s">
        <v>188</v>
      </c>
      <c r="C8" s="82"/>
      <c r="D8" s="83">
        <v>1289.9000000000001</v>
      </c>
      <c r="E8" s="84" t="s">
        <v>189</v>
      </c>
    </row>
    <row r="9" spans="2:8" ht="14.25" customHeight="1">
      <c r="B9" s="82" t="s">
        <v>190</v>
      </c>
      <c r="C9" s="82"/>
      <c r="D9" s="85" t="s">
        <v>18</v>
      </c>
      <c r="E9" s="84" t="s">
        <v>189</v>
      </c>
    </row>
    <row r="10" spans="2:8" ht="14.25" customHeight="1">
      <c r="B10" s="82" t="s">
        <v>191</v>
      </c>
      <c r="C10" s="82"/>
      <c r="D10" s="83">
        <v>4656</v>
      </c>
      <c r="E10" s="84" t="s">
        <v>189</v>
      </c>
    </row>
    <row r="11" spans="2:8" ht="28.5" customHeight="1">
      <c r="B11" s="13" t="s">
        <v>192</v>
      </c>
      <c r="C11" s="13" t="s">
        <v>193</v>
      </c>
      <c r="D11" s="13" t="s">
        <v>194</v>
      </c>
      <c r="E11" s="86" t="s">
        <v>195</v>
      </c>
      <c r="F11" s="86" t="s">
        <v>196</v>
      </c>
    </row>
    <row r="12" spans="2:8" ht="16.5" customHeight="1">
      <c r="B12" s="13" t="s">
        <v>7</v>
      </c>
      <c r="C12" s="13" t="s">
        <v>16</v>
      </c>
      <c r="D12" s="13" t="s">
        <v>19</v>
      </c>
      <c r="E12" s="13" t="s">
        <v>53</v>
      </c>
      <c r="F12" s="13" t="s">
        <v>27</v>
      </c>
    </row>
    <row r="13" spans="2:8" ht="13.5" customHeight="1">
      <c r="B13" s="87">
        <v>1</v>
      </c>
      <c r="C13" s="88" t="s">
        <v>188</v>
      </c>
      <c r="D13" s="89"/>
      <c r="E13" s="89"/>
      <c r="F13" s="89"/>
    </row>
    <row r="14" spans="2:8">
      <c r="B14" s="89"/>
      <c r="C14" s="89" t="s">
        <v>197</v>
      </c>
      <c r="D14" s="90">
        <v>1289.9000000000001</v>
      </c>
      <c r="E14" s="90">
        <v>10.69</v>
      </c>
      <c r="F14" s="90">
        <v>13784.05</v>
      </c>
    </row>
    <row r="15" spans="2:8">
      <c r="B15" s="89"/>
      <c r="C15" s="89" t="s">
        <v>198</v>
      </c>
      <c r="D15" s="91" t="s">
        <v>18</v>
      </c>
      <c r="E15" s="91" t="s">
        <v>18</v>
      </c>
      <c r="F15" s="91" t="s">
        <v>18</v>
      </c>
    </row>
    <row r="16" spans="2:8">
      <c r="B16" s="89"/>
      <c r="C16" s="89" t="s">
        <v>199</v>
      </c>
      <c r="D16" s="91" t="s">
        <v>18</v>
      </c>
      <c r="E16" s="92"/>
      <c r="F16" s="92"/>
    </row>
    <row r="17" spans="2:7">
      <c r="B17" s="93"/>
      <c r="C17" s="94" t="s">
        <v>31</v>
      </c>
      <c r="D17" s="95">
        <v>1289.9000000000001</v>
      </c>
      <c r="E17" s="93"/>
      <c r="F17" s="95">
        <v>13784.05</v>
      </c>
    </row>
    <row r="18" spans="2:7" ht="13.5" customHeight="1">
      <c r="B18" s="87">
        <v>2</v>
      </c>
      <c r="C18" s="88" t="s">
        <v>190</v>
      </c>
      <c r="D18" s="89"/>
      <c r="E18" s="89"/>
      <c r="F18" s="89"/>
    </row>
    <row r="19" spans="2:7">
      <c r="B19" s="89"/>
      <c r="C19" s="89" t="s">
        <v>197</v>
      </c>
      <c r="D19" s="91" t="s">
        <v>18</v>
      </c>
      <c r="E19" s="91" t="s">
        <v>18</v>
      </c>
      <c r="F19" s="91" t="s">
        <v>18</v>
      </c>
    </row>
    <row r="20" spans="2:7">
      <c r="B20" s="89"/>
      <c r="C20" s="89" t="s">
        <v>198</v>
      </c>
      <c r="D20" s="91" t="s">
        <v>18</v>
      </c>
      <c r="E20" s="91" t="s">
        <v>18</v>
      </c>
      <c r="F20" s="91" t="s">
        <v>18</v>
      </c>
    </row>
    <row r="21" spans="2:7">
      <c r="B21" s="89"/>
      <c r="C21" s="89" t="s">
        <v>199</v>
      </c>
      <c r="D21" s="91" t="s">
        <v>18</v>
      </c>
      <c r="E21" s="92"/>
      <c r="F21" s="92"/>
    </row>
    <row r="22" spans="2:7">
      <c r="B22" s="93"/>
      <c r="C22" s="94" t="s">
        <v>31</v>
      </c>
      <c r="D22" s="96" t="s">
        <v>18</v>
      </c>
      <c r="E22" s="93"/>
      <c r="F22" s="96" t="s">
        <v>18</v>
      </c>
    </row>
    <row r="23" spans="2:7" ht="13.5" customHeight="1">
      <c r="B23" s="87">
        <v>3</v>
      </c>
      <c r="C23" s="88" t="s">
        <v>191</v>
      </c>
      <c r="D23" s="89"/>
      <c r="E23" s="89"/>
      <c r="F23" s="89"/>
    </row>
    <row r="24" spans="2:7">
      <c r="B24" s="89"/>
      <c r="C24" s="89" t="s">
        <v>197</v>
      </c>
      <c r="D24" s="90">
        <v>4656</v>
      </c>
      <c r="E24" s="90">
        <v>1.96</v>
      </c>
      <c r="F24" s="90">
        <v>9121.7999999999993</v>
      </c>
    </row>
    <row r="25" spans="2:7">
      <c r="B25" s="89"/>
      <c r="C25" s="89" t="s">
        <v>198</v>
      </c>
      <c r="D25" s="91" t="s">
        <v>18</v>
      </c>
      <c r="E25" s="91" t="s">
        <v>18</v>
      </c>
      <c r="F25" s="91" t="s">
        <v>18</v>
      </c>
    </row>
    <row r="26" spans="2:7">
      <c r="B26" s="89"/>
      <c r="C26" s="89" t="s">
        <v>199</v>
      </c>
      <c r="D26" s="91" t="s">
        <v>18</v>
      </c>
      <c r="E26" s="92"/>
      <c r="F26" s="92"/>
    </row>
    <row r="27" spans="2:7">
      <c r="B27" s="93"/>
      <c r="C27" s="94" t="s">
        <v>31</v>
      </c>
      <c r="D27" s="95">
        <v>4656</v>
      </c>
      <c r="E27" s="93"/>
      <c r="F27" s="95">
        <v>9121.7999999999993</v>
      </c>
    </row>
    <row r="28" spans="2:7" ht="14.25" customHeight="1">
      <c r="B28" s="97"/>
      <c r="C28" s="98" t="s">
        <v>26</v>
      </c>
      <c r="D28" s="99">
        <v>5945.9</v>
      </c>
      <c r="E28" s="97"/>
      <c r="F28" s="99">
        <v>22905.85</v>
      </c>
      <c r="G28" s="59"/>
    </row>
    <row r="29" spans="2:7" ht="31.5" customHeight="1">
      <c r="C29" s="79">
        <v>2</v>
      </c>
      <c r="D29" s="80" t="s">
        <v>200</v>
      </c>
      <c r="E29" s="80"/>
      <c r="F29" s="80"/>
    </row>
    <row r="31" spans="2:7">
      <c r="B31" s="100" t="s">
        <v>201</v>
      </c>
      <c r="C31" s="100"/>
      <c r="D31" s="83">
        <v>1265.5</v>
      </c>
      <c r="E31" s="84" t="s">
        <v>189</v>
      </c>
    </row>
    <row r="32" spans="2:7" ht="26.4">
      <c r="B32" s="13" t="s">
        <v>192</v>
      </c>
      <c r="C32" s="13" t="s">
        <v>202</v>
      </c>
      <c r="D32" s="13" t="s">
        <v>194</v>
      </c>
      <c r="E32" s="86" t="s">
        <v>195</v>
      </c>
      <c r="F32" s="86" t="s">
        <v>196</v>
      </c>
    </row>
    <row r="33" spans="2:6">
      <c r="B33" s="13" t="s">
        <v>7</v>
      </c>
      <c r="C33" s="13" t="s">
        <v>16</v>
      </c>
      <c r="D33" s="13" t="s">
        <v>19</v>
      </c>
      <c r="E33" s="13" t="s">
        <v>53</v>
      </c>
      <c r="F33" s="13" t="s">
        <v>27</v>
      </c>
    </row>
    <row r="34" spans="2:6" ht="12.75" customHeight="1">
      <c r="B34" s="101">
        <v>1</v>
      </c>
      <c r="C34" s="102" t="s">
        <v>203</v>
      </c>
      <c r="D34" s="89"/>
      <c r="E34" s="89"/>
      <c r="F34" s="89"/>
    </row>
    <row r="35" spans="2:6">
      <c r="B35" s="89"/>
      <c r="C35" s="89" t="s">
        <v>197</v>
      </c>
      <c r="D35" s="90">
        <v>1265.5</v>
      </c>
      <c r="E35" s="91" t="s">
        <v>18</v>
      </c>
      <c r="F35" s="91" t="s">
        <v>18</v>
      </c>
    </row>
    <row r="36" spans="2:6">
      <c r="B36" s="89"/>
      <c r="C36" s="89" t="s">
        <v>199</v>
      </c>
      <c r="D36" s="91" t="s">
        <v>18</v>
      </c>
      <c r="E36" s="92"/>
      <c r="F36" s="92"/>
    </row>
    <row r="37" spans="2:6">
      <c r="B37" s="93"/>
      <c r="C37" s="94" t="s">
        <v>31</v>
      </c>
      <c r="D37" s="95">
        <v>1265.5</v>
      </c>
      <c r="E37" s="93"/>
      <c r="F37" s="96" t="s">
        <v>18</v>
      </c>
    </row>
    <row r="38" spans="2:6" ht="29.25" customHeight="1">
      <c r="C38" s="79">
        <v>3</v>
      </c>
      <c r="D38" s="80" t="s">
        <v>204</v>
      </c>
      <c r="E38" s="80"/>
      <c r="F38" s="80"/>
    </row>
    <row r="39" spans="2:6" ht="28.5" customHeight="1">
      <c r="B39" s="103" t="s">
        <v>205</v>
      </c>
      <c r="C39" s="103" t="s">
        <v>206</v>
      </c>
      <c r="D39" s="104" t="s">
        <v>18</v>
      </c>
      <c r="E39" s="105" t="s">
        <v>10</v>
      </c>
    </row>
    <row r="40" spans="2:6" ht="15" customHeight="1">
      <c r="B40" s="103" t="s">
        <v>207</v>
      </c>
      <c r="C40" s="70" t="s">
        <v>208</v>
      </c>
      <c r="D40" s="106" t="s">
        <v>18</v>
      </c>
      <c r="E40" s="72" t="s">
        <v>10</v>
      </c>
    </row>
    <row r="41" spans="2:6" ht="14.25" customHeight="1">
      <c r="B41" s="103" t="s">
        <v>209</v>
      </c>
      <c r="C41" s="103" t="s">
        <v>210</v>
      </c>
      <c r="D41" s="107" t="s">
        <v>18</v>
      </c>
      <c r="E41" s="103" t="s">
        <v>211</v>
      </c>
    </row>
    <row r="42" spans="2:6" ht="16.5" customHeight="1">
      <c r="C42" s="108" t="s">
        <v>15</v>
      </c>
      <c r="D42" s="106" t="s">
        <v>18</v>
      </c>
      <c r="E42" s="72" t="s">
        <v>10</v>
      </c>
    </row>
    <row r="43" spans="2:6" ht="21" customHeight="1">
      <c r="C43" s="109" t="s">
        <v>212</v>
      </c>
      <c r="D43" s="110">
        <v>22905.85</v>
      </c>
      <c r="E43" s="111" t="s">
        <v>10</v>
      </c>
    </row>
    <row r="44" spans="2:6" ht="47.25" customHeight="1"/>
    <row r="45" spans="2:6">
      <c r="C45" s="112" t="s">
        <v>213</v>
      </c>
      <c r="D45" s="113"/>
      <c r="F45" s="114" t="s">
        <v>39</v>
      </c>
    </row>
    <row r="46" spans="2:6" ht="9" customHeight="1">
      <c r="C46" s="112"/>
      <c r="D46" s="113"/>
      <c r="F46" s="114"/>
    </row>
    <row r="47" spans="2:6">
      <c r="C47" s="112" t="s">
        <v>214</v>
      </c>
      <c r="D47" s="113"/>
      <c r="F47" s="114" t="s">
        <v>215</v>
      </c>
    </row>
    <row r="48" spans="2:6" ht="8.25" customHeight="1">
      <c r="F48" s="115"/>
    </row>
    <row r="49" spans="3:6">
      <c r="C49" s="112" t="s">
        <v>216</v>
      </c>
      <c r="F49" s="114" t="s">
        <v>217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2020-02-07T12:48:58Z</dcterms:modified>
</cp:coreProperties>
</file>