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<sst xmlns="http://schemas.openxmlformats.org/spreadsheetml/2006/main" count="427" uniqueCount="274">
  <si>
    <t xml:space="preserve">Отчет </t>
  </si>
  <si>
    <t>о выполненных работах по жилому дому  Трудовая, 4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</si>
  <si>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</si>
  <si>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</si>
  <si>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</si>
  <si>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</si>
  <si>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</si>
  <si>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</si>
  <si>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</si>
  <si>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</si>
  <si>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</si>
  <si>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</si>
  <si>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</si>
  <si>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</si>
  <si>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</si>
  <si>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</si>
  <si>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</si>
  <si>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</si>
  <si>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</si>
  <si>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</si>
  <si>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</si>
  <si>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</si>
  <si>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</si>
  <si>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</si>
  <si>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</si>
  <si>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</si>
  <si>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6400; уборка снега трактором 14875; ремонт отопительной системы 33895; дезинсекция 1313.2, установка скамьи 7240; транспортировка ТБО 1550,32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</si>
  <si>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</si>
  <si>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</si>
  <si>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</si>
  <si>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</si>
  <si>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</si>
  <si>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</si>
  <si>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</si>
  <si>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</si>
  <si>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</si>
  <si>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</si>
  <si>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</si>
  <si>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</si>
  <si>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</si>
  <si>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</si>
  <si>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</si>
  <si>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</si>
  <si>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Трудовая, 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</si>
  <si>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</si>
  <si>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</si>
  <si>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</si>
  <si>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</si>
  <si>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</si>
  <si>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</si>
  <si>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</si>
  <si>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</si>
  <si>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</si>
  <si>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</si>
  <si>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</si>
  <si>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</si>
  <si>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</si>
  <si>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</si>
  <si>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Подсыпка песка в песочницы</t>
  </si>
  <si>
    <t>м3</t>
  </si>
  <si>
    <t>0.5</t>
  </si>
  <si>
    <t>11-011-002-01</t>
  </si>
  <si>
    <t>3.410</t>
  </si>
  <si>
    <t>1.705</t>
  </si>
  <si>
    <t>Трудовая, 4(0.5) ,</t>
  </si>
  <si>
    <t>Итого по категории работ:</t>
  </si>
  <si>
    <t>2  Водопровод и канализация</t>
  </si>
  <si>
    <t>Замена внутр. трубопров. из стал. труб на ПП трубы d-20 мм</t>
  </si>
  <si>
    <t>шт</t>
  </si>
  <si>
    <t>12</t>
  </si>
  <si>
    <t>65-9-31</t>
  </si>
  <si>
    <t>1.740</t>
  </si>
  <si>
    <t>20.88</t>
  </si>
  <si>
    <t>Трудовая, 4-кв 2,подвал(12) ,</t>
  </si>
  <si>
    <t>Замена внутр. трубопров. из стал. труб на ПП трубы d-25 мм</t>
  </si>
  <si>
    <t>65-9-32</t>
  </si>
  <si>
    <t>1.830</t>
  </si>
  <si>
    <t>3.66</t>
  </si>
  <si>
    <t>Трудовая, 4-кв 57(2) ,</t>
  </si>
  <si>
    <t>Замена каналлизационной чугунной трубы на трубу ПВХ d-110 мм, l-1000 мм</t>
  </si>
  <si>
    <t>65-8-2</t>
  </si>
  <si>
    <t>1.472</t>
  </si>
  <si>
    <t>5.888</t>
  </si>
  <si>
    <t>Трудовая, 4-кв 55(4) ,</t>
  </si>
  <si>
    <t>Осмотр канализационой системы</t>
  </si>
  <si>
    <t>квар</t>
  </si>
  <si>
    <t>2.2.1 п2</t>
  </si>
  <si>
    <t>0.600</t>
  </si>
  <si>
    <t>2.4</t>
  </si>
  <si>
    <t>Трудовая, 4-кв 45(1) , Трудовая, 4-кв 1(1) , Трудовая, 4-подвал(1) , Трудовая, 4-колодец(1) ,</t>
  </si>
  <si>
    <t>Осмотр системы отопления</t>
  </si>
  <si>
    <t>0.6</t>
  </si>
  <si>
    <t>Трудовая, 4-кв 18(1) ,</t>
  </si>
  <si>
    <t>Прокладка трубопроводов канализации из полиэтиленовых труб d- 50 мм</t>
  </si>
  <si>
    <t>пог.м</t>
  </si>
  <si>
    <t>16-04-001-2</t>
  </si>
  <si>
    <t>0.616</t>
  </si>
  <si>
    <t>2.464</t>
  </si>
  <si>
    <t>Трудовая, 4(4) ,</t>
  </si>
  <si>
    <t>Прочистка внутренней канализационной сети</t>
  </si>
  <si>
    <t>22</t>
  </si>
  <si>
    <t>65-10-1</t>
  </si>
  <si>
    <t>0.322</t>
  </si>
  <si>
    <t>7.084</t>
  </si>
  <si>
    <t>Трудовая, 4-кв 1(10) , Трудовая, 4-кв 4(10) , Трудовая, 4(1) , Трудовая, 4(1) ,</t>
  </si>
  <si>
    <t>9</t>
  </si>
  <si>
    <t>Разборка трубопроводов из чугунных канализационных труб d-100 мм</t>
  </si>
  <si>
    <t>65-2-2</t>
  </si>
  <si>
    <t>0.853</t>
  </si>
  <si>
    <t>3.412</t>
  </si>
  <si>
    <t>10</t>
  </si>
  <si>
    <t>Ремонт  трубопровода (сварочные работы)</t>
  </si>
  <si>
    <t>ч/час</t>
  </si>
  <si>
    <t>факт</t>
  </si>
  <si>
    <t>1.000</t>
  </si>
  <si>
    <t>Трудовая, 4-кв 57(3) , Трудовая, 4-кв 67(1) ,</t>
  </si>
  <si>
    <t>11</t>
  </si>
  <si>
    <t>Ремонт вентиля</t>
  </si>
  <si>
    <t>2.2.1.2 п1</t>
  </si>
  <si>
    <t>0.180</t>
  </si>
  <si>
    <t>1.08</t>
  </si>
  <si>
    <t>Трудовая, 4-кв 16(1) , Трудовая, 4-кв 50(1) , Трудовая, 4-кв 50(1) , Трудовая, 4(1) , Трудовая, 4(1) , Трудовая, 4-кв. 50(1) ,</t>
  </si>
  <si>
    <t>Ремонт отдельного участка канализации</t>
  </si>
  <si>
    <t>Трудовая, 4-кв 67(6) , Трудовая, 4(3) ,</t>
  </si>
  <si>
    <t>13</t>
  </si>
  <si>
    <t>Ремонт соединений</t>
  </si>
  <si>
    <t>соед.</t>
  </si>
  <si>
    <t>2.2.1.2 п13</t>
  </si>
  <si>
    <t>0.270</t>
  </si>
  <si>
    <t>Трудовая, 4(2) , Трудовая, 4-кв. 1(1) , Трудовая, 4-кв. 2(1) ,</t>
  </si>
  <si>
    <t>14</t>
  </si>
  <si>
    <t>Смена арматуры (вентилей и клапанов обратных муфтовых диаметром до 20 мм)</t>
  </si>
  <si>
    <t>65-5-1</t>
  </si>
  <si>
    <t>0.810</t>
  </si>
  <si>
    <t>4.86</t>
  </si>
  <si>
    <t>Трудовая, 4-кв 58(1) , Трудовая, 4-кв 23(1) , Трудовая, 4-кв 57,16(3) , Трудовая, 4(1) ,</t>
  </si>
  <si>
    <t>66.408</t>
  </si>
  <si>
    <t>3  Отопление</t>
  </si>
  <si>
    <t>15</t>
  </si>
  <si>
    <t>Наполнение водой системы отпления с осмотром системы</t>
  </si>
  <si>
    <t>1000м3</t>
  </si>
  <si>
    <t>12.12</t>
  </si>
  <si>
    <t>65-23-2</t>
  </si>
  <si>
    <t>1.270</t>
  </si>
  <si>
    <t>15.3924</t>
  </si>
  <si>
    <t>Трудовая, 4(12.12) ,</t>
  </si>
  <si>
    <t>15.392</t>
  </si>
  <si>
    <t>4  Санитарная очистка</t>
  </si>
  <si>
    <t>16</t>
  </si>
  <si>
    <t>Покос травы участка придомовой территории</t>
  </si>
  <si>
    <t>м2</t>
  </si>
  <si>
    <t>2102</t>
  </si>
  <si>
    <t>УСО-8</t>
  </si>
  <si>
    <t>0.003</t>
  </si>
  <si>
    <t>6.9366</t>
  </si>
  <si>
    <t>Трудовая, 4(423) , Трудовая, 4(1679) ,</t>
  </si>
  <si>
    <t>17</t>
  </si>
  <si>
    <t>Посыпка территории песком или смесью песка с хлоридами</t>
  </si>
  <si>
    <t>1206</t>
  </si>
  <si>
    <t>2.2.1.4-2</t>
  </si>
  <si>
    <t>0.002</t>
  </si>
  <si>
    <t>2.6532</t>
  </si>
  <si>
    <t>Трудовая, 4(603) , Трудовая, 4(603) ,</t>
  </si>
  <si>
    <t>9.590</t>
  </si>
  <si>
    <t>5  Содержание и текущий ремонт</t>
  </si>
  <si>
    <t>18</t>
  </si>
  <si>
    <t>Заделка отверстий</t>
  </si>
  <si>
    <t>отв</t>
  </si>
  <si>
    <t>2.2.2 п16</t>
  </si>
  <si>
    <t>0.690</t>
  </si>
  <si>
    <t>8.97</t>
  </si>
  <si>
    <t>Трудовая, 4-кв. 1(13) ,</t>
  </si>
  <si>
    <t>19</t>
  </si>
  <si>
    <t>замена стекла</t>
  </si>
  <si>
    <t>м.ф.</t>
  </si>
  <si>
    <t>1.8</t>
  </si>
  <si>
    <t>2.2.5 п30</t>
  </si>
  <si>
    <t>0.230</t>
  </si>
  <si>
    <t>0.414</t>
  </si>
  <si>
    <t>Трудовая, 4-подвал(1.8) ,</t>
  </si>
  <si>
    <t>20</t>
  </si>
  <si>
    <t>Крепление отливов на кровле</t>
  </si>
  <si>
    <t>Трудовая, 4(6) , Трудовая, 4(2) ,</t>
  </si>
  <si>
    <t>21</t>
  </si>
  <si>
    <t>Очистка кровель от снега</t>
  </si>
  <si>
    <t>411</t>
  </si>
  <si>
    <t>2.2.4 п 67</t>
  </si>
  <si>
    <t>0.090</t>
  </si>
  <si>
    <t>36.99</t>
  </si>
  <si>
    <t>Трудовая, 4(171) , Трудовая, 4(178) , Трудовая, 4(62) ,</t>
  </si>
  <si>
    <t>Пробивка вентканала</t>
  </si>
  <si>
    <t>48</t>
  </si>
  <si>
    <t>Трудовая, 4-кв. 1(48) ,</t>
  </si>
  <si>
    <t>23</t>
  </si>
  <si>
    <t>Проверка вентканалов</t>
  </si>
  <si>
    <t>м</t>
  </si>
  <si>
    <t>30</t>
  </si>
  <si>
    <t>65-35-1</t>
  </si>
  <si>
    <t>0.187</t>
  </si>
  <si>
    <t>5.61</t>
  </si>
  <si>
    <t>Трудовая, 4(30) ,</t>
  </si>
  <si>
    <t>24</t>
  </si>
  <si>
    <t>Ремонт отдельных мест мягкой кровли</t>
  </si>
  <si>
    <t>2.2.4 п41</t>
  </si>
  <si>
    <t>0.360</t>
  </si>
  <si>
    <t>0.72</t>
  </si>
  <si>
    <t>Трудовая, 4(2) ,</t>
  </si>
  <si>
    <t>25</t>
  </si>
  <si>
    <t>Сброс снежных лавин с крыш</t>
  </si>
  <si>
    <t>2.2.4 п67</t>
  </si>
  <si>
    <t>0.080</t>
  </si>
  <si>
    <t>Трудовая, 4(25) ,</t>
  </si>
  <si>
    <t>26</t>
  </si>
  <si>
    <t>Устройство желоба</t>
  </si>
  <si>
    <t>Трудовая, 4(6) ,</t>
  </si>
  <si>
    <t>116.704</t>
  </si>
  <si>
    <t>6  Электромонтажные работы</t>
  </si>
  <si>
    <t>27</t>
  </si>
  <si>
    <t>Смена ламп люминисцентных</t>
  </si>
  <si>
    <t>67-05-2</t>
  </si>
  <si>
    <t>0.139</t>
  </si>
  <si>
    <t>0.695</t>
  </si>
  <si>
    <t>Трудовая, 4-2п 2,3эт(2) , Трудовая, 4-3п 2эт(1) , Трудовая, 4-2п 1эт(1) , Трудовая, 4-1 подъезд, 5 этаж(1) ,</t>
  </si>
  <si>
    <t>28</t>
  </si>
  <si>
    <t>Смена ламп накаливания (E27 W-25 Вт.)</t>
  </si>
  <si>
    <t>67-5-1</t>
  </si>
  <si>
    <t>0.100</t>
  </si>
  <si>
    <t>0.1</t>
  </si>
  <si>
    <t>Трудовая, 4(1) ,</t>
  </si>
  <si>
    <t>0.795</t>
  </si>
  <si>
    <t>210,59</t>
  </si>
  <si>
    <t>Неудобства 15%:</t>
  </si>
  <si>
    <t>Стоимость работ:</t>
  </si>
  <si>
    <t>21797.75 / 164.17 * 210.5942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</si>
  <si>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</si>
  <si>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</si>
  <si>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</si>
  <si>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</si>
  <si>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</si>
  <si>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</si>
  <si>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</si>
  <si>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Трудовая, 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</si>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</sst>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opLeftCell="A10" workbookViewId="0">
      <selection activeCell="H13" sqref="H13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715841.46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42616.28</v>
      </c>
    </row>
    <row r="8" spans="1:4">
      <c r="A8" s="10"/>
      <c r="B8" s="11" t="s">
        <v>12</v>
      </c>
      <c r="C8" s="10" t="s">
        <v>11</v>
      </c>
      <c r="D8" s="12">
        <v>4261.63</v>
      </c>
    </row>
    <row r="9" spans="1:4">
      <c r="A9" s="10"/>
      <c r="B9" s="11" t="s">
        <v>13</v>
      </c>
      <c r="C9" s="10" t="s">
        <v>11</v>
      </c>
      <c r="D9" s="12">
        <v>3816.61</v>
      </c>
    </row>
    <row r="10" spans="1:4">
      <c r="A10" s="10"/>
      <c r="B10" s="11" t="s">
        <v>14</v>
      </c>
      <c r="C10" s="10" t="s">
        <v>11</v>
      </c>
      <c r="D10" s="12">
        <v>19915.84</v>
      </c>
    </row>
    <row r="11" spans="1:4">
      <c r="A11" s="10"/>
      <c r="B11" s="11" t="s">
        <v>15</v>
      </c>
      <c r="C11" s="10" t="s">
        <v>11</v>
      </c>
      <c r="D11" s="12">
        <v>10212.84</v>
      </c>
    </row>
    <row r="12" spans="1:4" ht="15" thickBot="1">
      <c r="A12" s="13"/>
      <c r="B12" s="14" t="s">
        <v>16</v>
      </c>
      <c r="C12" s="15" t="s">
        <v>11</v>
      </c>
      <c r="D12" s="16">
        <v>80823.19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182149.08</v>
      </c>
    </row>
    <row r="15" spans="1:4" ht="15" thickBot="1">
      <c r="A15" s="13"/>
      <c r="B15" s="14" t="s">
        <v>16</v>
      </c>
      <c r="C15" s="15" t="s">
        <v>11</v>
      </c>
      <c r="D15" s="16">
        <v>182149.08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2824.06</v>
      </c>
    </row>
    <row r="18" spans="1:6">
      <c r="A18" s="10"/>
      <c r="B18" s="11" t="s">
        <v>23</v>
      </c>
      <c r="C18" s="10" t="s">
        <v>11</v>
      </c>
      <c r="D18" s="12">
        <v>1238.1600000000001</v>
      </c>
    </row>
    <row r="19" spans="1:6">
      <c r="A19" s="10"/>
      <c r="B19" s="11" t="s">
        <v>24</v>
      </c>
      <c r="C19" s="10" t="s">
        <v>11</v>
      </c>
      <c r="D19" s="12">
        <v>32526.9</v>
      </c>
    </row>
    <row r="20" spans="1:6">
      <c r="A20" s="10"/>
      <c r="B20" s="11" t="s">
        <v>25</v>
      </c>
      <c r="C20" s="10" t="s">
        <v>11</v>
      </c>
      <c r="D20" s="12">
        <v>18508.68</v>
      </c>
    </row>
    <row r="21" spans="1:6" ht="15" thickBot="1">
      <c r="A21" s="13"/>
      <c r="B21" s="14" t="s">
        <v>16</v>
      </c>
      <c r="C21" s="15" t="s">
        <v>11</v>
      </c>
      <c r="D21" s="16">
        <v>55097.8</v>
      </c>
    </row>
    <row r="22" spans="1:6" ht="66.599999999999994" thickBot="1">
      <c r="A22" s="5"/>
      <c r="B22" s="8" t="s">
        <v>26</v>
      </c>
      <c r="C22" s="15" t="s">
        <v>11</v>
      </c>
      <c r="D22" s="16">
        <v>65273.52</v>
      </c>
    </row>
    <row r="23" spans="1:6" ht="15" thickBot="1">
      <c r="A23" s="13">
        <v>4</v>
      </c>
      <c r="B23" s="17" t="s">
        <v>27</v>
      </c>
      <c r="C23" s="15" t="s">
        <v>11</v>
      </c>
      <c r="D23" s="18">
        <f>D12+D15+D21+D22</f>
        <v>383343.59</v>
      </c>
    </row>
    <row r="24" spans="1:6" ht="27" thickBot="1">
      <c r="A24" s="5" t="s">
        <v>28</v>
      </c>
      <c r="B24" s="8" t="s">
        <v>29</v>
      </c>
      <c r="C24" s="15" t="s">
        <v>11</v>
      </c>
      <c r="D24" s="19">
        <v>15341.47</v>
      </c>
    </row>
    <row r="25" spans="1:6" ht="15" thickBot="1">
      <c r="A25" s="5" t="s">
        <v>30</v>
      </c>
      <c r="B25" s="8" t="s">
        <v>31</v>
      </c>
      <c r="C25" s="9"/>
      <c r="D25" s="7">
        <v>62298.32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20" t="s">
        <v>11</v>
      </c>
      <c r="D27" s="21">
        <v>460983.39</v>
      </c>
      <c r="F27" s="22"/>
    </row>
    <row r="28" spans="1:6" ht="14.25" customHeight="1" thickBot="1">
      <c r="A28" s="13">
        <v>8</v>
      </c>
      <c r="B28" s="23" t="s">
        <v>33</v>
      </c>
      <c r="C28" s="24" t="s">
        <v>11</v>
      </c>
      <c r="D28" s="25">
        <v>32268.84</v>
      </c>
    </row>
    <row r="29" spans="1:6" ht="15.75" customHeight="1" thickBot="1">
      <c r="A29" s="5">
        <v>9</v>
      </c>
      <c r="B29" s="8" t="s">
        <v>27</v>
      </c>
      <c r="C29" s="20" t="s">
        <v>11</v>
      </c>
      <c r="D29" s="21">
        <v>493252.23</v>
      </c>
    </row>
    <row r="30" spans="1:6" ht="20.25" customHeight="1" thickBot="1">
      <c r="A30" s="5"/>
      <c r="B30" s="8" t="s">
        <v>34</v>
      </c>
      <c r="C30" s="20" t="s">
        <v>11</v>
      </c>
      <c r="D30" s="21">
        <v>493252.23</v>
      </c>
    </row>
    <row r="31" spans="1:6" ht="20.25" customHeight="1" thickBot="1">
      <c r="A31" s="5"/>
      <c r="B31" s="8" t="s">
        <v>35</v>
      </c>
      <c r="C31" s="20" t="s">
        <v>11</v>
      </c>
      <c r="D31" s="21">
        <v>514788.99</v>
      </c>
    </row>
    <row r="32" spans="1:6" ht="20.25" customHeight="1" thickBot="1">
      <c r="A32" s="5"/>
      <c r="B32" s="8" t="s">
        <v>36</v>
      </c>
      <c r="C32" s="20" t="s">
        <v>11</v>
      </c>
      <c r="D32" s="26" t="s">
        <v>19</v>
      </c>
    </row>
    <row r="33" spans="1:4" ht="20.25" customHeight="1" thickBot="1">
      <c r="A33" s="5"/>
      <c r="B33" s="8" t="s">
        <v>37</v>
      </c>
      <c r="C33" s="20" t="s">
        <v>11</v>
      </c>
      <c r="D33" s="21">
        <f>D29-D31</f>
        <v>-21536.760000000009</v>
      </c>
    </row>
    <row r="34" spans="1:4" ht="32.25" customHeight="1" thickBot="1">
      <c r="A34" s="5"/>
      <c r="B34" s="8" t="s">
        <v>38</v>
      </c>
      <c r="C34" s="20" t="s">
        <v>11</v>
      </c>
      <c r="D34" s="21">
        <f>D5+D33</f>
        <v>694304.7</v>
      </c>
    </row>
    <row r="35" spans="1:4" ht="22.5" customHeight="1"/>
    <row r="36" spans="1:4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65"/>
  <sheetViews>
    <sheetView topLeftCell="A28" workbookViewId="0">
      <selection activeCell="J8" sqref="J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3" t="s">
        <v>41</v>
      </c>
      <c r="B2" s="103"/>
      <c r="C2" s="103"/>
      <c r="D2" s="103"/>
      <c r="E2" s="103"/>
      <c r="F2" s="103"/>
      <c r="G2" s="103"/>
      <c r="H2" s="103"/>
    </row>
    <row r="3" spans="1:9">
      <c r="A3" s="104" t="s">
        <v>42</v>
      </c>
      <c r="B3" s="104"/>
      <c r="C3" s="104"/>
      <c r="D3" s="104"/>
      <c r="E3" s="104"/>
      <c r="F3" s="104"/>
      <c r="G3" s="104"/>
      <c r="H3" s="104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105" t="s">
        <v>53</v>
      </c>
      <c r="I8" s="105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106" t="s">
        <v>56</v>
      </c>
      <c r="I9" s="106"/>
    </row>
    <row r="10" spans="1:9">
      <c r="A10" s="102" t="s">
        <v>57</v>
      </c>
      <c r="B10" s="102"/>
      <c r="C10" s="102"/>
      <c r="D10" s="102"/>
      <c r="E10" s="102"/>
      <c r="F10" s="102"/>
      <c r="G10" s="102"/>
      <c r="H10" s="102"/>
      <c r="I10" s="102"/>
    </row>
    <row r="11" spans="1:9" s="41" customFormat="1">
      <c r="A11" s="38" t="s">
        <v>8</v>
      </c>
      <c r="B11" s="39" t="s">
        <v>58</v>
      </c>
      <c r="C11" s="40" t="s">
        <v>59</v>
      </c>
      <c r="D11" s="40" t="s">
        <v>60</v>
      </c>
      <c r="E11" s="40" t="s">
        <v>61</v>
      </c>
      <c r="F11" s="40" t="s">
        <v>62</v>
      </c>
      <c r="G11" s="40" t="s">
        <v>63</v>
      </c>
      <c r="H11" s="101" t="s">
        <v>64</v>
      </c>
      <c r="I11" s="101"/>
    </row>
    <row r="12" spans="1:9" s="46" customFormat="1" ht="10.199999999999999">
      <c r="A12" s="42"/>
      <c r="B12" s="43" t="s">
        <v>65</v>
      </c>
      <c r="C12" s="43"/>
      <c r="D12" s="43"/>
      <c r="E12" s="43"/>
      <c r="F12" s="43"/>
      <c r="G12" s="44" t="s">
        <v>63</v>
      </c>
      <c r="H12" s="43"/>
      <c r="I12" s="45"/>
    </row>
    <row r="13" spans="1:9">
      <c r="A13" s="102" t="s">
        <v>66</v>
      </c>
      <c r="B13" s="102"/>
      <c r="C13" s="102"/>
      <c r="D13" s="102"/>
      <c r="E13" s="102"/>
      <c r="F13" s="102"/>
      <c r="G13" s="102"/>
      <c r="H13" s="102"/>
      <c r="I13" s="102"/>
    </row>
    <row r="14" spans="1:9" s="41" customFormat="1" ht="28.8">
      <c r="A14" s="38" t="s">
        <v>17</v>
      </c>
      <c r="B14" s="39" t="s">
        <v>67</v>
      </c>
      <c r="C14" s="40" t="s">
        <v>68</v>
      </c>
      <c r="D14" s="40" t="s">
        <v>69</v>
      </c>
      <c r="E14" s="40" t="s">
        <v>70</v>
      </c>
      <c r="F14" s="40" t="s">
        <v>71</v>
      </c>
      <c r="G14" s="40" t="s">
        <v>72</v>
      </c>
      <c r="H14" s="101" t="s">
        <v>73</v>
      </c>
      <c r="I14" s="101"/>
    </row>
    <row r="15" spans="1:9" s="41" customFormat="1" ht="28.8">
      <c r="A15" s="38" t="s">
        <v>20</v>
      </c>
      <c r="B15" s="39" t="s">
        <v>74</v>
      </c>
      <c r="C15" s="40" t="s">
        <v>68</v>
      </c>
      <c r="D15" s="40" t="s">
        <v>17</v>
      </c>
      <c r="E15" s="40" t="s">
        <v>75</v>
      </c>
      <c r="F15" s="40" t="s">
        <v>76</v>
      </c>
      <c r="G15" s="40" t="s">
        <v>77</v>
      </c>
      <c r="H15" s="101" t="s">
        <v>78</v>
      </c>
      <c r="I15" s="101"/>
    </row>
    <row r="16" spans="1:9" s="41" customFormat="1" ht="43.2">
      <c r="A16" s="38" t="s">
        <v>54</v>
      </c>
      <c r="B16" s="39" t="s">
        <v>79</v>
      </c>
      <c r="C16" s="40" t="s">
        <v>68</v>
      </c>
      <c r="D16" s="40" t="s">
        <v>54</v>
      </c>
      <c r="E16" s="40" t="s">
        <v>80</v>
      </c>
      <c r="F16" s="40" t="s">
        <v>81</v>
      </c>
      <c r="G16" s="40" t="s">
        <v>82</v>
      </c>
      <c r="H16" s="101" t="s">
        <v>83</v>
      </c>
      <c r="I16" s="101"/>
    </row>
    <row r="17" spans="1:9" s="41" customFormat="1" ht="28.8">
      <c r="A17" s="38" t="s">
        <v>28</v>
      </c>
      <c r="B17" s="39" t="s">
        <v>84</v>
      </c>
      <c r="C17" s="40" t="s">
        <v>85</v>
      </c>
      <c r="D17" s="40" t="s">
        <v>54</v>
      </c>
      <c r="E17" s="40" t="s">
        <v>86</v>
      </c>
      <c r="F17" s="40" t="s">
        <v>87</v>
      </c>
      <c r="G17" s="40" t="s">
        <v>88</v>
      </c>
      <c r="H17" s="101" t="s">
        <v>89</v>
      </c>
      <c r="I17" s="101"/>
    </row>
    <row r="18" spans="1:9" s="41" customFormat="1">
      <c r="A18" s="38" t="s">
        <v>30</v>
      </c>
      <c r="B18" s="39" t="s">
        <v>90</v>
      </c>
      <c r="C18" s="40" t="s">
        <v>85</v>
      </c>
      <c r="D18" s="40" t="s">
        <v>8</v>
      </c>
      <c r="E18" s="40" t="s">
        <v>86</v>
      </c>
      <c r="F18" s="40" t="s">
        <v>87</v>
      </c>
      <c r="G18" s="40" t="s">
        <v>91</v>
      </c>
      <c r="H18" s="101" t="s">
        <v>92</v>
      </c>
      <c r="I18" s="101"/>
    </row>
    <row r="19" spans="1:9" s="41" customFormat="1" ht="43.2">
      <c r="A19" s="38" t="s">
        <v>55</v>
      </c>
      <c r="B19" s="39" t="s">
        <v>93</v>
      </c>
      <c r="C19" s="40" t="s">
        <v>94</v>
      </c>
      <c r="D19" s="40" t="s">
        <v>54</v>
      </c>
      <c r="E19" s="40" t="s">
        <v>95</v>
      </c>
      <c r="F19" s="40" t="s">
        <v>96</v>
      </c>
      <c r="G19" s="40" t="s">
        <v>97</v>
      </c>
      <c r="H19" s="101" t="s">
        <v>98</v>
      </c>
      <c r="I19" s="101"/>
    </row>
    <row r="20" spans="1:9" s="41" customFormat="1" ht="28.8">
      <c r="A20" s="38" t="s">
        <v>56</v>
      </c>
      <c r="B20" s="39" t="s">
        <v>99</v>
      </c>
      <c r="C20" s="40" t="s">
        <v>94</v>
      </c>
      <c r="D20" s="40" t="s">
        <v>100</v>
      </c>
      <c r="E20" s="40" t="s">
        <v>101</v>
      </c>
      <c r="F20" s="40" t="s">
        <v>102</v>
      </c>
      <c r="G20" s="40" t="s">
        <v>103</v>
      </c>
      <c r="H20" s="101" t="s">
        <v>104</v>
      </c>
      <c r="I20" s="101"/>
    </row>
    <row r="21" spans="1:9" s="41" customFormat="1" ht="43.2">
      <c r="A21" s="38" t="s">
        <v>105</v>
      </c>
      <c r="B21" s="39" t="s">
        <v>106</v>
      </c>
      <c r="C21" s="40" t="s">
        <v>94</v>
      </c>
      <c r="D21" s="40" t="s">
        <v>54</v>
      </c>
      <c r="E21" s="40" t="s">
        <v>107</v>
      </c>
      <c r="F21" s="40" t="s">
        <v>108</v>
      </c>
      <c r="G21" s="40" t="s">
        <v>109</v>
      </c>
      <c r="H21" s="101" t="s">
        <v>98</v>
      </c>
      <c r="I21" s="101"/>
    </row>
    <row r="22" spans="1:9" s="41" customFormat="1" ht="28.8">
      <c r="A22" s="38" t="s">
        <v>110</v>
      </c>
      <c r="B22" s="39" t="s">
        <v>111</v>
      </c>
      <c r="C22" s="40" t="s">
        <v>112</v>
      </c>
      <c r="D22" s="40" t="s">
        <v>54</v>
      </c>
      <c r="E22" s="40" t="s">
        <v>113</v>
      </c>
      <c r="F22" s="40" t="s">
        <v>114</v>
      </c>
      <c r="G22" s="40" t="s">
        <v>54</v>
      </c>
      <c r="H22" s="101" t="s">
        <v>115</v>
      </c>
      <c r="I22" s="101"/>
    </row>
    <row r="23" spans="1:9" s="41" customFormat="1">
      <c r="A23" s="38" t="s">
        <v>116</v>
      </c>
      <c r="B23" s="39" t="s">
        <v>117</v>
      </c>
      <c r="C23" s="40" t="s">
        <v>68</v>
      </c>
      <c r="D23" s="40" t="s">
        <v>30</v>
      </c>
      <c r="E23" s="40" t="s">
        <v>118</v>
      </c>
      <c r="F23" s="40" t="s">
        <v>119</v>
      </c>
      <c r="G23" s="40" t="s">
        <v>120</v>
      </c>
      <c r="H23" s="101" t="s">
        <v>121</v>
      </c>
      <c r="I23" s="101"/>
    </row>
    <row r="24" spans="1:9" s="41" customFormat="1" ht="28.8">
      <c r="A24" s="38" t="s">
        <v>69</v>
      </c>
      <c r="B24" s="39" t="s">
        <v>122</v>
      </c>
      <c r="C24" s="40" t="s">
        <v>112</v>
      </c>
      <c r="D24" s="40" t="s">
        <v>105</v>
      </c>
      <c r="E24" s="40" t="s">
        <v>113</v>
      </c>
      <c r="F24" s="40" t="s">
        <v>114</v>
      </c>
      <c r="G24" s="40" t="s">
        <v>105</v>
      </c>
      <c r="H24" s="101" t="s">
        <v>123</v>
      </c>
      <c r="I24" s="101"/>
    </row>
    <row r="25" spans="1:9" s="41" customFormat="1">
      <c r="A25" s="38" t="s">
        <v>124</v>
      </c>
      <c r="B25" s="39" t="s">
        <v>125</v>
      </c>
      <c r="C25" s="40" t="s">
        <v>126</v>
      </c>
      <c r="D25" s="40" t="s">
        <v>54</v>
      </c>
      <c r="E25" s="40" t="s">
        <v>127</v>
      </c>
      <c r="F25" s="40" t="s">
        <v>128</v>
      </c>
      <c r="G25" s="40" t="s">
        <v>120</v>
      </c>
      <c r="H25" s="101" t="s">
        <v>129</v>
      </c>
      <c r="I25" s="101"/>
    </row>
    <row r="26" spans="1:9" s="41" customFormat="1" ht="43.2">
      <c r="A26" s="38" t="s">
        <v>130</v>
      </c>
      <c r="B26" s="39" t="s">
        <v>131</v>
      </c>
      <c r="C26" s="40" t="s">
        <v>68</v>
      </c>
      <c r="D26" s="40" t="s">
        <v>30</v>
      </c>
      <c r="E26" s="40" t="s">
        <v>132</v>
      </c>
      <c r="F26" s="40" t="s">
        <v>133</v>
      </c>
      <c r="G26" s="40" t="s">
        <v>134</v>
      </c>
      <c r="H26" s="101" t="s">
        <v>135</v>
      </c>
      <c r="I26" s="101"/>
    </row>
    <row r="27" spans="1:9" s="46" customFormat="1" ht="10.199999999999999">
      <c r="A27" s="42"/>
      <c r="B27" s="43" t="s">
        <v>65</v>
      </c>
      <c r="C27" s="43"/>
      <c r="D27" s="43"/>
      <c r="E27" s="43"/>
      <c r="F27" s="43"/>
      <c r="G27" s="44" t="s">
        <v>136</v>
      </c>
      <c r="H27" s="43"/>
      <c r="I27" s="45"/>
    </row>
    <row r="28" spans="1:9">
      <c r="A28" s="102" t="s">
        <v>137</v>
      </c>
      <c r="B28" s="102"/>
      <c r="C28" s="102"/>
      <c r="D28" s="102"/>
      <c r="E28" s="102"/>
      <c r="F28" s="102"/>
      <c r="G28" s="102"/>
      <c r="H28" s="102"/>
      <c r="I28" s="102"/>
    </row>
    <row r="29" spans="1:9" s="41" customFormat="1" ht="28.8">
      <c r="A29" s="38" t="s">
        <v>138</v>
      </c>
      <c r="B29" s="39" t="s">
        <v>139</v>
      </c>
      <c r="C29" s="40" t="s">
        <v>140</v>
      </c>
      <c r="D29" s="40" t="s">
        <v>141</v>
      </c>
      <c r="E29" s="40" t="s">
        <v>142</v>
      </c>
      <c r="F29" s="40" t="s">
        <v>143</v>
      </c>
      <c r="G29" s="40" t="s">
        <v>144</v>
      </c>
      <c r="H29" s="101" t="s">
        <v>145</v>
      </c>
      <c r="I29" s="101"/>
    </row>
    <row r="30" spans="1:9" s="46" customFormat="1" ht="10.199999999999999">
      <c r="A30" s="42"/>
      <c r="B30" s="43" t="s">
        <v>65</v>
      </c>
      <c r="C30" s="43"/>
      <c r="D30" s="43"/>
      <c r="E30" s="43"/>
      <c r="F30" s="43"/>
      <c r="G30" s="44" t="s">
        <v>146</v>
      </c>
      <c r="H30" s="43"/>
      <c r="I30" s="45"/>
    </row>
    <row r="31" spans="1:9">
      <c r="A31" s="102" t="s">
        <v>147</v>
      </c>
      <c r="B31" s="102"/>
      <c r="C31" s="102"/>
      <c r="D31" s="102"/>
      <c r="E31" s="102"/>
      <c r="F31" s="102"/>
      <c r="G31" s="102"/>
      <c r="H31" s="102"/>
      <c r="I31" s="102"/>
    </row>
    <row r="32" spans="1:9" s="41" customFormat="1" ht="28.8">
      <c r="A32" s="38" t="s">
        <v>148</v>
      </c>
      <c r="B32" s="39" t="s">
        <v>149</v>
      </c>
      <c r="C32" s="40" t="s">
        <v>150</v>
      </c>
      <c r="D32" s="40" t="s">
        <v>151</v>
      </c>
      <c r="E32" s="40" t="s">
        <v>152</v>
      </c>
      <c r="F32" s="40" t="s">
        <v>153</v>
      </c>
      <c r="G32" s="40" t="s">
        <v>154</v>
      </c>
      <c r="H32" s="101" t="s">
        <v>155</v>
      </c>
      <c r="I32" s="101"/>
    </row>
    <row r="33" spans="1:9" s="41" customFormat="1" ht="28.8">
      <c r="A33" s="38" t="s">
        <v>156</v>
      </c>
      <c r="B33" s="39" t="s">
        <v>157</v>
      </c>
      <c r="C33" s="40" t="s">
        <v>150</v>
      </c>
      <c r="D33" s="40" t="s">
        <v>158</v>
      </c>
      <c r="E33" s="40" t="s">
        <v>159</v>
      </c>
      <c r="F33" s="40" t="s">
        <v>160</v>
      </c>
      <c r="G33" s="40" t="s">
        <v>161</v>
      </c>
      <c r="H33" s="101" t="s">
        <v>162</v>
      </c>
      <c r="I33" s="101"/>
    </row>
    <row r="34" spans="1:9" s="46" customFormat="1" ht="10.199999999999999">
      <c r="A34" s="42"/>
      <c r="B34" s="43" t="s">
        <v>65</v>
      </c>
      <c r="C34" s="43"/>
      <c r="D34" s="43"/>
      <c r="E34" s="43"/>
      <c r="F34" s="43"/>
      <c r="G34" s="44" t="s">
        <v>163</v>
      </c>
      <c r="H34" s="43"/>
      <c r="I34" s="45"/>
    </row>
    <row r="35" spans="1:9">
      <c r="A35" s="102" t="s">
        <v>164</v>
      </c>
      <c r="B35" s="102"/>
      <c r="C35" s="102"/>
      <c r="D35" s="102"/>
      <c r="E35" s="102"/>
      <c r="F35" s="102"/>
      <c r="G35" s="102"/>
      <c r="H35" s="102"/>
      <c r="I35" s="102"/>
    </row>
    <row r="36" spans="1:9" s="41" customFormat="1">
      <c r="A36" s="38" t="s">
        <v>165</v>
      </c>
      <c r="B36" s="39" t="s">
        <v>166</v>
      </c>
      <c r="C36" s="40" t="s">
        <v>167</v>
      </c>
      <c r="D36" s="40" t="s">
        <v>124</v>
      </c>
      <c r="E36" s="40" t="s">
        <v>168</v>
      </c>
      <c r="F36" s="40" t="s">
        <v>169</v>
      </c>
      <c r="G36" s="40" t="s">
        <v>170</v>
      </c>
      <c r="H36" s="101" t="s">
        <v>171</v>
      </c>
      <c r="I36" s="101"/>
    </row>
    <row r="37" spans="1:9" s="41" customFormat="1">
      <c r="A37" s="38" t="s">
        <v>172</v>
      </c>
      <c r="B37" s="39" t="s">
        <v>173</v>
      </c>
      <c r="C37" s="40" t="s">
        <v>174</v>
      </c>
      <c r="D37" s="40" t="s">
        <v>175</v>
      </c>
      <c r="E37" s="40" t="s">
        <v>176</v>
      </c>
      <c r="F37" s="40" t="s">
        <v>177</v>
      </c>
      <c r="G37" s="40" t="s">
        <v>178</v>
      </c>
      <c r="H37" s="101" t="s">
        <v>179</v>
      </c>
      <c r="I37" s="101"/>
    </row>
    <row r="38" spans="1:9" s="41" customFormat="1">
      <c r="A38" s="38" t="s">
        <v>180</v>
      </c>
      <c r="B38" s="39" t="s">
        <v>181</v>
      </c>
      <c r="C38" s="40" t="s">
        <v>112</v>
      </c>
      <c r="D38" s="40" t="s">
        <v>56</v>
      </c>
      <c r="E38" s="40" t="s">
        <v>113</v>
      </c>
      <c r="F38" s="40" t="s">
        <v>114</v>
      </c>
      <c r="G38" s="40" t="s">
        <v>56</v>
      </c>
      <c r="H38" s="101" t="s">
        <v>182</v>
      </c>
      <c r="I38" s="101"/>
    </row>
    <row r="39" spans="1:9" s="41" customFormat="1">
      <c r="A39" s="38" t="s">
        <v>183</v>
      </c>
      <c r="B39" s="39" t="s">
        <v>184</v>
      </c>
      <c r="C39" s="40" t="s">
        <v>150</v>
      </c>
      <c r="D39" s="40" t="s">
        <v>185</v>
      </c>
      <c r="E39" s="40" t="s">
        <v>186</v>
      </c>
      <c r="F39" s="40" t="s">
        <v>187</v>
      </c>
      <c r="G39" s="40" t="s">
        <v>188</v>
      </c>
      <c r="H39" s="101" t="s">
        <v>189</v>
      </c>
      <c r="I39" s="101"/>
    </row>
    <row r="40" spans="1:9" s="41" customFormat="1">
      <c r="A40" s="38" t="s">
        <v>100</v>
      </c>
      <c r="B40" s="39" t="s">
        <v>190</v>
      </c>
      <c r="C40" s="40" t="s">
        <v>112</v>
      </c>
      <c r="D40" s="40" t="s">
        <v>191</v>
      </c>
      <c r="E40" s="40" t="s">
        <v>113</v>
      </c>
      <c r="F40" s="40" t="s">
        <v>114</v>
      </c>
      <c r="G40" s="40" t="s">
        <v>191</v>
      </c>
      <c r="H40" s="101" t="s">
        <v>192</v>
      </c>
      <c r="I40" s="101"/>
    </row>
    <row r="41" spans="1:9" s="41" customFormat="1">
      <c r="A41" s="38" t="s">
        <v>193</v>
      </c>
      <c r="B41" s="39" t="s">
        <v>194</v>
      </c>
      <c r="C41" s="40" t="s">
        <v>195</v>
      </c>
      <c r="D41" s="40" t="s">
        <v>196</v>
      </c>
      <c r="E41" s="40" t="s">
        <v>197</v>
      </c>
      <c r="F41" s="40" t="s">
        <v>198</v>
      </c>
      <c r="G41" s="40" t="s">
        <v>199</v>
      </c>
      <c r="H41" s="101" t="s">
        <v>200</v>
      </c>
      <c r="I41" s="101"/>
    </row>
    <row r="42" spans="1:9" s="41" customFormat="1" ht="28.8">
      <c r="A42" s="38" t="s">
        <v>201</v>
      </c>
      <c r="B42" s="39" t="s">
        <v>202</v>
      </c>
      <c r="C42" s="40" t="s">
        <v>150</v>
      </c>
      <c r="D42" s="40" t="s">
        <v>17</v>
      </c>
      <c r="E42" s="40" t="s">
        <v>203</v>
      </c>
      <c r="F42" s="40" t="s">
        <v>204</v>
      </c>
      <c r="G42" s="40" t="s">
        <v>205</v>
      </c>
      <c r="H42" s="101" t="s">
        <v>206</v>
      </c>
      <c r="I42" s="101"/>
    </row>
    <row r="43" spans="1:9" s="41" customFormat="1">
      <c r="A43" s="38" t="s">
        <v>207</v>
      </c>
      <c r="B43" s="39" t="s">
        <v>208</v>
      </c>
      <c r="C43" s="40" t="s">
        <v>150</v>
      </c>
      <c r="D43" s="40" t="s">
        <v>207</v>
      </c>
      <c r="E43" s="40" t="s">
        <v>209</v>
      </c>
      <c r="F43" s="40" t="s">
        <v>210</v>
      </c>
      <c r="G43" s="40" t="s">
        <v>17</v>
      </c>
      <c r="H43" s="101" t="s">
        <v>211</v>
      </c>
      <c r="I43" s="101"/>
    </row>
    <row r="44" spans="1:9" s="41" customFormat="1">
      <c r="A44" s="38" t="s">
        <v>212</v>
      </c>
      <c r="B44" s="39" t="s">
        <v>213</v>
      </c>
      <c r="C44" s="40" t="s">
        <v>112</v>
      </c>
      <c r="D44" s="40" t="s">
        <v>30</v>
      </c>
      <c r="E44" s="40" t="s">
        <v>113</v>
      </c>
      <c r="F44" s="40" t="s">
        <v>114</v>
      </c>
      <c r="G44" s="40" t="s">
        <v>30</v>
      </c>
      <c r="H44" s="101" t="s">
        <v>214</v>
      </c>
      <c r="I44" s="101"/>
    </row>
    <row r="45" spans="1:9" s="46" customFormat="1" ht="10.199999999999999">
      <c r="A45" s="42"/>
      <c r="B45" s="43" t="s">
        <v>65</v>
      </c>
      <c r="C45" s="43"/>
      <c r="D45" s="43"/>
      <c r="E45" s="43"/>
      <c r="F45" s="43"/>
      <c r="G45" s="44" t="s">
        <v>215</v>
      </c>
      <c r="H45" s="43"/>
      <c r="I45" s="45"/>
    </row>
    <row r="46" spans="1:9">
      <c r="A46" s="102" t="s">
        <v>216</v>
      </c>
      <c r="B46" s="102"/>
      <c r="C46" s="102"/>
      <c r="D46" s="102"/>
      <c r="E46" s="102"/>
      <c r="F46" s="102"/>
      <c r="G46" s="102"/>
      <c r="H46" s="102"/>
      <c r="I46" s="102"/>
    </row>
    <row r="47" spans="1:9" s="41" customFormat="1">
      <c r="A47" s="38" t="s">
        <v>217</v>
      </c>
      <c r="B47" s="39" t="s">
        <v>218</v>
      </c>
      <c r="C47" s="40" t="s">
        <v>68</v>
      </c>
      <c r="D47" s="40" t="s">
        <v>28</v>
      </c>
      <c r="E47" s="40" t="s">
        <v>219</v>
      </c>
      <c r="F47" s="40" t="s">
        <v>220</v>
      </c>
      <c r="G47" s="40" t="s">
        <v>221</v>
      </c>
      <c r="H47" s="101" t="s">
        <v>222</v>
      </c>
      <c r="I47" s="101"/>
    </row>
    <row r="48" spans="1:9" s="41" customFormat="1" ht="28.8">
      <c r="A48" s="38" t="s">
        <v>223</v>
      </c>
      <c r="B48" s="39" t="s">
        <v>224</v>
      </c>
      <c r="C48" s="40" t="s">
        <v>68</v>
      </c>
      <c r="D48" s="40" t="s">
        <v>8</v>
      </c>
      <c r="E48" s="40" t="s">
        <v>225</v>
      </c>
      <c r="F48" s="40" t="s">
        <v>226</v>
      </c>
      <c r="G48" s="40" t="s">
        <v>227</v>
      </c>
      <c r="H48" s="101" t="s">
        <v>228</v>
      </c>
      <c r="I48" s="101"/>
    </row>
    <row r="49" spans="1:9" s="46" customFormat="1" ht="10.8" thickBot="1">
      <c r="A49" s="42"/>
      <c r="B49" s="43" t="s">
        <v>65</v>
      </c>
      <c r="C49" s="43"/>
      <c r="D49" s="43"/>
      <c r="E49" s="43"/>
      <c r="F49" s="43"/>
      <c r="G49" s="44" t="s">
        <v>229</v>
      </c>
      <c r="H49" s="43"/>
      <c r="I49" s="45"/>
    </row>
    <row r="50" spans="1:9" s="52" customFormat="1">
      <c r="A50" s="47"/>
      <c r="B50" s="48" t="s">
        <v>32</v>
      </c>
      <c r="C50" s="49"/>
      <c r="D50" s="49"/>
      <c r="E50" s="49"/>
      <c r="F50" s="49"/>
      <c r="G50" s="50" t="s">
        <v>230</v>
      </c>
      <c r="H50" s="49"/>
      <c r="I50" s="51"/>
    </row>
    <row r="51" spans="1:9">
      <c r="A51" s="53"/>
      <c r="B51" s="54" t="s">
        <v>231</v>
      </c>
      <c r="C51" s="52"/>
      <c r="D51" s="52"/>
      <c r="E51" s="52"/>
      <c r="F51" s="52"/>
      <c r="G51" s="55" t="s">
        <v>19</v>
      </c>
      <c r="I51" s="56"/>
    </row>
    <row r="52" spans="1:9" ht="15" thickBot="1">
      <c r="A52" s="53"/>
      <c r="B52" s="57" t="s">
        <v>27</v>
      </c>
      <c r="C52" s="58"/>
      <c r="D52" s="58"/>
      <c r="E52" s="58"/>
      <c r="F52" s="58"/>
      <c r="G52" s="59" t="s">
        <v>230</v>
      </c>
      <c r="I52" s="56"/>
    </row>
    <row r="53" spans="1:9">
      <c r="A53" s="53"/>
      <c r="B53" s="46" t="s">
        <v>232</v>
      </c>
      <c r="D53" s="46" t="s">
        <v>233</v>
      </c>
      <c r="G53" s="60">
        <v>27961.75</v>
      </c>
      <c r="I53" s="56"/>
    </row>
    <row r="54" spans="1:9">
      <c r="A54" s="53"/>
      <c r="B54" s="46" t="s">
        <v>234</v>
      </c>
      <c r="G54" s="60">
        <v>35287.72</v>
      </c>
      <c r="I54" s="56"/>
    </row>
    <row r="55" spans="1:9" s="46" customFormat="1" ht="5.25" customHeight="1" thickBot="1">
      <c r="A55" s="61"/>
      <c r="B55" s="57"/>
      <c r="C55" s="57"/>
      <c r="D55" s="57"/>
      <c r="E55" s="57"/>
      <c r="F55" s="57"/>
      <c r="G55" s="59"/>
      <c r="H55" s="57"/>
      <c r="I55" s="62"/>
    </row>
    <row r="59" spans="1:9">
      <c r="B59" s="63" t="s">
        <v>235</v>
      </c>
      <c r="C59" s="64"/>
      <c r="D59" s="64"/>
      <c r="E59" s="63" t="s">
        <v>40</v>
      </c>
    </row>
    <row r="60" spans="1:9">
      <c r="B60" s="65" t="s">
        <v>236</v>
      </c>
    </row>
    <row r="63" spans="1:9">
      <c r="B63" s="29" t="s">
        <v>237</v>
      </c>
    </row>
    <row r="65" spans="7:7">
      <c r="G65" s="66"/>
    </row>
  </sheetData>
  <mergeCells count="38">
    <mergeCell ref="H11:I11"/>
    <mergeCell ref="A2:H2"/>
    <mergeCell ref="A3:H3"/>
    <mergeCell ref="H8:I8"/>
    <mergeCell ref="H9:I9"/>
    <mergeCell ref="A10:I10"/>
    <mergeCell ref="H24:I24"/>
    <mergeCell ref="A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39:I39"/>
    <mergeCell ref="H25:I25"/>
    <mergeCell ref="H26:I26"/>
    <mergeCell ref="A28:I28"/>
    <mergeCell ref="H29:I29"/>
    <mergeCell ref="A31:I31"/>
    <mergeCell ref="H32:I32"/>
    <mergeCell ref="H33:I33"/>
    <mergeCell ref="A35:I35"/>
    <mergeCell ref="H36:I36"/>
    <mergeCell ref="H37:I37"/>
    <mergeCell ref="H38:I38"/>
    <mergeCell ref="H47:I47"/>
    <mergeCell ref="H48:I48"/>
    <mergeCell ref="H40:I40"/>
    <mergeCell ref="H41:I41"/>
    <mergeCell ref="H42:I42"/>
    <mergeCell ref="H43:I43"/>
    <mergeCell ref="H44:I44"/>
    <mergeCell ref="A46:I4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E56" sqref="E56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7" t="s">
        <v>238</v>
      </c>
    </row>
    <row r="2" spans="2:8" ht="19.5" customHeight="1">
      <c r="B2" s="109" t="s">
        <v>239</v>
      </c>
      <c r="C2" s="109"/>
      <c r="D2" s="109"/>
      <c r="E2" s="109"/>
      <c r="F2" s="109"/>
      <c r="G2" s="109"/>
    </row>
    <row r="3" spans="2:8" ht="17.25" customHeight="1">
      <c r="C3" s="110" t="s">
        <v>240</v>
      </c>
      <c r="D3" s="110"/>
      <c r="E3" s="110"/>
      <c r="F3" s="110"/>
      <c r="G3" s="68"/>
      <c r="H3" s="68"/>
    </row>
    <row r="4" spans="2:8" ht="34.5" customHeight="1">
      <c r="B4" s="111" t="s">
        <v>241</v>
      </c>
      <c r="C4" s="111"/>
      <c r="D4" s="111"/>
      <c r="E4" s="111"/>
      <c r="F4" s="111"/>
    </row>
    <row r="5" spans="2:8" ht="23.25" customHeight="1">
      <c r="C5" s="69">
        <v>1</v>
      </c>
      <c r="D5" s="108" t="s">
        <v>242</v>
      </c>
      <c r="E5" s="108"/>
      <c r="F5" s="108"/>
    </row>
    <row r="7" spans="2:8">
      <c r="B7" s="112" t="s">
        <v>243</v>
      </c>
      <c r="C7" s="112"/>
      <c r="D7" s="112"/>
    </row>
    <row r="8" spans="2:8" ht="16.5" customHeight="1">
      <c r="B8" s="107" t="s">
        <v>244</v>
      </c>
      <c r="C8" s="107"/>
      <c r="D8" s="70">
        <v>7230.96</v>
      </c>
      <c r="E8" s="71" t="s">
        <v>245</v>
      </c>
    </row>
    <row r="9" spans="2:8" ht="14.25" customHeight="1">
      <c r="B9" s="107" t="s">
        <v>246</v>
      </c>
      <c r="C9" s="107"/>
      <c r="D9" s="70">
        <v>797.16</v>
      </c>
      <c r="E9" s="71" t="s">
        <v>245</v>
      </c>
    </row>
    <row r="10" spans="2:8" ht="14.25" customHeight="1">
      <c r="B10" s="107" t="s">
        <v>247</v>
      </c>
      <c r="C10" s="107"/>
      <c r="D10" s="70">
        <v>20159.52</v>
      </c>
      <c r="E10" s="71" t="s">
        <v>245</v>
      </c>
    </row>
    <row r="11" spans="2:8" ht="28.5" customHeight="1">
      <c r="B11" s="13" t="s">
        <v>248</v>
      </c>
      <c r="C11" s="13" t="s">
        <v>249</v>
      </c>
      <c r="D11" s="13" t="s">
        <v>250</v>
      </c>
      <c r="E11" s="72" t="s">
        <v>251</v>
      </c>
      <c r="F11" s="72" t="s">
        <v>252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3">
        <v>1</v>
      </c>
      <c r="C13" s="74" t="s">
        <v>244</v>
      </c>
      <c r="D13" s="75"/>
      <c r="E13" s="75"/>
      <c r="F13" s="75"/>
    </row>
    <row r="14" spans="2:8">
      <c r="B14" s="75"/>
      <c r="C14" s="75" t="s">
        <v>253</v>
      </c>
      <c r="D14" s="76">
        <v>5423.22</v>
      </c>
      <c r="E14" s="76">
        <v>10.68</v>
      </c>
      <c r="F14" s="76">
        <v>57935.34</v>
      </c>
    </row>
    <row r="15" spans="2:8">
      <c r="B15" s="75"/>
      <c r="C15" s="75" t="s">
        <v>254</v>
      </c>
      <c r="D15" s="76">
        <v>1807.74</v>
      </c>
      <c r="E15" s="76">
        <v>7.48</v>
      </c>
      <c r="F15" s="76">
        <v>13518.24</v>
      </c>
    </row>
    <row r="16" spans="2:8">
      <c r="B16" s="75"/>
      <c r="C16" s="75" t="s">
        <v>255</v>
      </c>
      <c r="D16" s="77" t="s">
        <v>19</v>
      </c>
      <c r="E16" s="78"/>
      <c r="F16" s="78"/>
    </row>
    <row r="17" spans="2:7">
      <c r="B17" s="79"/>
      <c r="C17" s="80" t="s">
        <v>32</v>
      </c>
      <c r="D17" s="81">
        <v>7230.96</v>
      </c>
      <c r="E17" s="79"/>
      <c r="F17" s="81">
        <v>71453.58</v>
      </c>
    </row>
    <row r="18" spans="2:7" ht="13.5" customHeight="1">
      <c r="B18" s="73">
        <v>2</v>
      </c>
      <c r="C18" s="74" t="s">
        <v>246</v>
      </c>
      <c r="D18" s="75"/>
      <c r="E18" s="75"/>
      <c r="F18" s="75"/>
    </row>
    <row r="19" spans="2:7">
      <c r="B19" s="75"/>
      <c r="C19" s="75" t="s">
        <v>253</v>
      </c>
      <c r="D19" s="76">
        <v>597.87</v>
      </c>
      <c r="E19" s="76">
        <v>14.7</v>
      </c>
      <c r="F19" s="76">
        <v>8788.68</v>
      </c>
    </row>
    <row r="20" spans="2:7">
      <c r="B20" s="75"/>
      <c r="C20" s="75" t="s">
        <v>254</v>
      </c>
      <c r="D20" s="76">
        <v>199.29</v>
      </c>
      <c r="E20" s="76">
        <v>10.29</v>
      </c>
      <c r="F20" s="76">
        <v>2050.6799999999998</v>
      </c>
    </row>
    <row r="21" spans="2:7">
      <c r="B21" s="75"/>
      <c r="C21" s="75" t="s">
        <v>255</v>
      </c>
      <c r="D21" s="77" t="s">
        <v>19</v>
      </c>
      <c r="E21" s="78"/>
      <c r="F21" s="78"/>
    </row>
    <row r="22" spans="2:7">
      <c r="B22" s="79"/>
      <c r="C22" s="80" t="s">
        <v>32</v>
      </c>
      <c r="D22" s="81">
        <v>797.16</v>
      </c>
      <c r="E22" s="79"/>
      <c r="F22" s="81">
        <v>10839.36</v>
      </c>
    </row>
    <row r="23" spans="2:7" ht="13.5" customHeight="1">
      <c r="B23" s="73">
        <v>3</v>
      </c>
      <c r="C23" s="74" t="s">
        <v>247</v>
      </c>
      <c r="D23" s="75"/>
      <c r="E23" s="75"/>
      <c r="F23" s="75"/>
    </row>
    <row r="24" spans="2:7">
      <c r="B24" s="75"/>
      <c r="C24" s="75" t="s">
        <v>253</v>
      </c>
      <c r="D24" s="76">
        <v>15119.64</v>
      </c>
      <c r="E24" s="76">
        <v>1.96</v>
      </c>
      <c r="F24" s="76">
        <v>29618.1</v>
      </c>
    </row>
    <row r="25" spans="2:7">
      <c r="B25" s="75"/>
      <c r="C25" s="75" t="s">
        <v>254</v>
      </c>
      <c r="D25" s="76">
        <v>5039.88</v>
      </c>
      <c r="E25" s="76">
        <v>1.37</v>
      </c>
      <c r="F25" s="76">
        <v>6910.89</v>
      </c>
    </row>
    <row r="26" spans="2:7">
      <c r="B26" s="75"/>
      <c r="C26" s="75" t="s">
        <v>255</v>
      </c>
      <c r="D26" s="77" t="s">
        <v>19</v>
      </c>
      <c r="E26" s="78"/>
      <c r="F26" s="78"/>
    </row>
    <row r="27" spans="2:7">
      <c r="B27" s="79"/>
      <c r="C27" s="80" t="s">
        <v>32</v>
      </c>
      <c r="D27" s="81">
        <v>20159.52</v>
      </c>
      <c r="E27" s="79"/>
      <c r="F27" s="81">
        <v>36528.99</v>
      </c>
    </row>
    <row r="28" spans="2:7" ht="14.25" customHeight="1">
      <c r="B28" s="82"/>
      <c r="C28" s="83" t="s">
        <v>27</v>
      </c>
      <c r="D28" s="84">
        <v>28187.64</v>
      </c>
      <c r="E28" s="82"/>
      <c r="F28" s="84">
        <v>118821.93</v>
      </c>
      <c r="G28" s="52"/>
    </row>
    <row r="29" spans="2:7" ht="31.5" customHeight="1">
      <c r="C29" s="69">
        <v>2</v>
      </c>
      <c r="D29" s="108" t="s">
        <v>256</v>
      </c>
      <c r="E29" s="108"/>
      <c r="F29" s="108"/>
    </row>
    <row r="31" spans="2:7">
      <c r="B31" s="85" t="s">
        <v>257</v>
      </c>
      <c r="C31" s="85"/>
      <c r="D31" s="70">
        <v>3190.8</v>
      </c>
      <c r="E31" s="71" t="s">
        <v>245</v>
      </c>
    </row>
    <row r="32" spans="2:7" ht="26.4">
      <c r="B32" s="13" t="s">
        <v>248</v>
      </c>
      <c r="C32" s="13" t="s">
        <v>258</v>
      </c>
      <c r="D32" s="13" t="s">
        <v>250</v>
      </c>
      <c r="E32" s="72" t="s">
        <v>251</v>
      </c>
      <c r="F32" s="72" t="s">
        <v>252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6">
        <v>1</v>
      </c>
      <c r="C34" s="87" t="s">
        <v>259</v>
      </c>
      <c r="D34" s="75"/>
      <c r="E34" s="75"/>
      <c r="F34" s="75"/>
    </row>
    <row r="35" spans="2:6">
      <c r="B35" s="75"/>
      <c r="C35" s="75" t="s">
        <v>253</v>
      </c>
      <c r="D35" s="76">
        <v>3190.8</v>
      </c>
      <c r="E35" s="76">
        <v>19.850000000000001</v>
      </c>
      <c r="F35" s="76">
        <v>63327.24</v>
      </c>
    </row>
    <row r="36" spans="2:6">
      <c r="B36" s="75"/>
      <c r="C36" s="75" t="s">
        <v>255</v>
      </c>
      <c r="D36" s="77" t="s">
        <v>19</v>
      </c>
      <c r="E36" s="78"/>
      <c r="F36" s="78"/>
    </row>
    <row r="37" spans="2:6">
      <c r="B37" s="79"/>
      <c r="C37" s="80" t="s">
        <v>32</v>
      </c>
      <c r="D37" s="81">
        <v>3190.8</v>
      </c>
      <c r="E37" s="79"/>
      <c r="F37" s="81">
        <v>63327.24</v>
      </c>
    </row>
    <row r="38" spans="2:6" ht="29.25" customHeight="1">
      <c r="C38" s="69">
        <v>3</v>
      </c>
      <c r="D38" s="108" t="s">
        <v>260</v>
      </c>
      <c r="E38" s="108"/>
      <c r="F38" s="108"/>
    </row>
    <row r="39" spans="2:6" ht="28.5" customHeight="1">
      <c r="B39" s="88" t="s">
        <v>261</v>
      </c>
      <c r="C39" s="88" t="s">
        <v>262</v>
      </c>
      <c r="D39" s="89" t="s">
        <v>19</v>
      </c>
      <c r="E39" s="90" t="s">
        <v>11</v>
      </c>
    </row>
    <row r="40" spans="2:6" ht="15" customHeight="1">
      <c r="B40" s="88" t="s">
        <v>263</v>
      </c>
      <c r="C40" s="63" t="s">
        <v>264</v>
      </c>
      <c r="D40" s="91" t="s">
        <v>19</v>
      </c>
      <c r="E40" s="65" t="s">
        <v>11</v>
      </c>
    </row>
    <row r="41" spans="2:6" ht="14.25" customHeight="1">
      <c r="B41" s="88" t="s">
        <v>265</v>
      </c>
      <c r="C41" s="88" t="s">
        <v>266</v>
      </c>
      <c r="D41" s="92" t="s">
        <v>19</v>
      </c>
      <c r="E41" s="88" t="s">
        <v>267</v>
      </c>
    </row>
    <row r="42" spans="2:6" ht="16.5" customHeight="1">
      <c r="C42" s="93" t="s">
        <v>16</v>
      </c>
      <c r="D42" s="91" t="s">
        <v>19</v>
      </c>
      <c r="E42" s="65" t="s">
        <v>11</v>
      </c>
    </row>
    <row r="43" spans="2:6" ht="21" customHeight="1">
      <c r="C43" s="94" t="s">
        <v>268</v>
      </c>
      <c r="D43" s="95">
        <v>182149.17</v>
      </c>
      <c r="E43" s="96" t="s">
        <v>11</v>
      </c>
    </row>
    <row r="44" spans="2:6" ht="47.25" customHeight="1"/>
    <row r="45" spans="2:6">
      <c r="C45" s="97" t="s">
        <v>269</v>
      </c>
      <c r="D45" s="98"/>
      <c r="F45" s="99" t="s">
        <v>40</v>
      </c>
    </row>
    <row r="46" spans="2:6" ht="9" customHeight="1">
      <c r="C46" s="97"/>
      <c r="D46" s="98"/>
      <c r="F46" s="99"/>
    </row>
    <row r="47" spans="2:6">
      <c r="C47" s="97" t="s">
        <v>270</v>
      </c>
      <c r="D47" s="98"/>
      <c r="F47" s="99" t="s">
        <v>271</v>
      </c>
    </row>
    <row r="48" spans="2:6" ht="8.25" customHeight="1">
      <c r="F48" s="100"/>
    </row>
    <row r="49" spans="3:6">
      <c r="C49" s="97" t="s">
        <v>272</v>
      </c>
      <c r="F49" s="99" t="s">
        <v>273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2020-02-10T14:00:40Z</dcterms:modified>
</cp:coreProperties>
</file>