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<sst xmlns="http://schemas.openxmlformats.org/spreadsheetml/2006/main" count="403" uniqueCount="245">
  <si>
    <t xml:space="preserve">Отчет </t>
  </si>
  <si>
    <t>о выполненных работах по жилому дому Революционная, 66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</si>
  <si>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</si>
  <si>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</si>
  <si>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</si>
  <si>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</si>
  <si>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</si>
  <si>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</si>
  <si>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</si>
  <si>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</si>
  <si>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</si>
  <si>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</si>
  <si>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</si>
  <si>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</si>
  <si>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</si>
  <si>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</si>
  <si>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</si>
  <si>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</si>
  <si>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</si>
  <si>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</si>
  <si>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</si>
  <si>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</si>
  <si>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</si>
  <si>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</si>
  <si>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</si>
  <si>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</si>
  <si>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аренда АГП 18400; уборка снега трактором 3366; транспортировка ТБО 768,24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</si>
  <si>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</si>
  <si>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</si>
  <si>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</si>
  <si>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</si>
  <si>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</si>
  <si>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</si>
  <si>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</si>
  <si>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</si>
  <si>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</si>
  <si>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</si>
  <si>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</si>
  <si>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</si>
  <si>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</si>
  <si>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</si>
  <si>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</si>
  <si>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</si>
  <si>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Революционная, 66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</si>
  <si>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</si>
  <si>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</si>
  <si>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</si>
  <si>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</si>
  <si>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</si>
  <si>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</si>
  <si>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</si>
  <si>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</si>
  <si>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</si>
  <si>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</si>
  <si>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</si>
  <si>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</si>
  <si>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</si>
  <si>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</si>
  <si>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окраска маслянными составами деревянных поручней</t>
  </si>
  <si>
    <t>м2</t>
  </si>
  <si>
    <t>3.4</t>
  </si>
  <si>
    <t>62-18-1</t>
  </si>
  <si>
    <t>1.299</t>
  </si>
  <si>
    <t>4.4166</t>
  </si>
  <si>
    <t>Революционная, 66(3.4) ,</t>
  </si>
  <si>
    <t>окраска маслянными составами металлических решеток и оград без рельефов</t>
  </si>
  <si>
    <t>22.5</t>
  </si>
  <si>
    <t>62-35-1</t>
  </si>
  <si>
    <t>0.628</t>
  </si>
  <si>
    <t>14.11875</t>
  </si>
  <si>
    <t>Революционная, 66(22.5) ,</t>
  </si>
  <si>
    <t>Итого по категории работ:</t>
  </si>
  <si>
    <t>18.535</t>
  </si>
  <si>
    <t>2  Водопровод и канализация</t>
  </si>
  <si>
    <t>Осмотр системы отопления</t>
  </si>
  <si>
    <t>квар</t>
  </si>
  <si>
    <t>2.2.1 п2</t>
  </si>
  <si>
    <t>0.600</t>
  </si>
  <si>
    <t>0.6</t>
  </si>
  <si>
    <t>Революционная, 66-кв 17(1) ,</t>
  </si>
  <si>
    <t>Ремонт смывного бачка</t>
  </si>
  <si>
    <t>ч/час</t>
  </si>
  <si>
    <t>факт</t>
  </si>
  <si>
    <t>1.000</t>
  </si>
  <si>
    <t>Революционная, 66-кв 2(1) ,</t>
  </si>
  <si>
    <t>Ремонт соединений</t>
  </si>
  <si>
    <t>соед.</t>
  </si>
  <si>
    <t>2.2.1.2 п13</t>
  </si>
  <si>
    <t>0.270</t>
  </si>
  <si>
    <t>0.27</t>
  </si>
  <si>
    <t>Революционная, 66(1) ,</t>
  </si>
  <si>
    <t>1.870</t>
  </si>
  <si>
    <t>3  Отопление</t>
  </si>
  <si>
    <t>Ликвидация воздушных пробок в радиаторном блоке</t>
  </si>
  <si>
    <t>шт</t>
  </si>
  <si>
    <t>2.2.1.10</t>
  </si>
  <si>
    <t>0.190</t>
  </si>
  <si>
    <t>0.38</t>
  </si>
  <si>
    <t>Революционная, 66-кв 2(2) ,</t>
  </si>
  <si>
    <t>Наполнение водой системы отпления с осмотром системы</t>
  </si>
  <si>
    <t>1000м3</t>
  </si>
  <si>
    <t>9.6</t>
  </si>
  <si>
    <t>65-23-2</t>
  </si>
  <si>
    <t>1.270</t>
  </si>
  <si>
    <t>12.192</t>
  </si>
  <si>
    <t>Революционная, 66(4.8) , Революционная, 66(4.8) ,</t>
  </si>
  <si>
    <t>12.572</t>
  </si>
  <si>
    <t>4  Санитарная очистка</t>
  </si>
  <si>
    <t>Покос травы участка придомовой территории</t>
  </si>
  <si>
    <t>770</t>
  </si>
  <si>
    <t>УСО-8</t>
  </si>
  <si>
    <t>0.003</t>
  </si>
  <si>
    <t>2.541</t>
  </si>
  <si>
    <t>Революционная, 66(385) , Революционная, 66(385) ,</t>
  </si>
  <si>
    <t>9</t>
  </si>
  <si>
    <t>Посыпка территории песком или смесью песка с хлоридами</t>
  </si>
  <si>
    <t>1284</t>
  </si>
  <si>
    <t>2.2.1.4-2</t>
  </si>
  <si>
    <t>0.002</t>
  </si>
  <si>
    <t>2.8248</t>
  </si>
  <si>
    <t>Революционная, 66(642) , Революционная, 66(642) ,</t>
  </si>
  <si>
    <t>5.366</t>
  </si>
  <si>
    <t>5  Содержание и текущий ремонт</t>
  </si>
  <si>
    <t>10</t>
  </si>
  <si>
    <t>замена дверной пружины</t>
  </si>
  <si>
    <t>2.2.5 п28</t>
  </si>
  <si>
    <t>0.470</t>
  </si>
  <si>
    <t>0.47</t>
  </si>
  <si>
    <t>Революционная, 66-1 подъезд(1) ,</t>
  </si>
  <si>
    <t>11</t>
  </si>
  <si>
    <t>замена замка</t>
  </si>
  <si>
    <t>2.2.5 п29</t>
  </si>
  <si>
    <t>0.150</t>
  </si>
  <si>
    <t>0.15</t>
  </si>
  <si>
    <t>12</t>
  </si>
  <si>
    <t>2.2.5 п27</t>
  </si>
  <si>
    <t>1.400</t>
  </si>
  <si>
    <t>1.4</t>
  </si>
  <si>
    <t>13</t>
  </si>
  <si>
    <t>Окраска масл. красками металических труб d более 50 мм кол-во окраски 2 р.</t>
  </si>
  <si>
    <t>26</t>
  </si>
  <si>
    <t>15-04-030-3</t>
  </si>
  <si>
    <t>0.406</t>
  </si>
  <si>
    <t>10.5534</t>
  </si>
  <si>
    <t>Революционная, 66-газопровод(26) ,</t>
  </si>
  <si>
    <t>14</t>
  </si>
  <si>
    <t>Очистка козырьков от снега</t>
  </si>
  <si>
    <t>2.2.4 п 67</t>
  </si>
  <si>
    <t>0.090</t>
  </si>
  <si>
    <t>Революционная, 66(3) ,</t>
  </si>
  <si>
    <t>15</t>
  </si>
  <si>
    <t>Очистка кровель от снега</t>
  </si>
  <si>
    <t>108</t>
  </si>
  <si>
    <t>9.72</t>
  </si>
  <si>
    <t>Революционная, 66(108) ,</t>
  </si>
  <si>
    <t>16</t>
  </si>
  <si>
    <t>Ремонт кровли</t>
  </si>
  <si>
    <t>2.2.4 п46</t>
  </si>
  <si>
    <t>0.490</t>
  </si>
  <si>
    <t>1.96</t>
  </si>
  <si>
    <t>Революционная, 66(4) ,</t>
  </si>
  <si>
    <t>17</t>
  </si>
  <si>
    <t>Ремонт шиферной кровли - смена шифера</t>
  </si>
  <si>
    <t>7.84</t>
  </si>
  <si>
    <t>Революционная, 66-кв. 6(16) ,</t>
  </si>
  <si>
    <t>18</t>
  </si>
  <si>
    <t>Ремонт шиферной кровли в местах примыканий</t>
  </si>
  <si>
    <t>0.49</t>
  </si>
  <si>
    <t>Революционная, 66-кв. 16(1) ,</t>
  </si>
  <si>
    <t>19</t>
  </si>
  <si>
    <t>Скалывание сосулек с крыш</t>
  </si>
  <si>
    <t>1.08</t>
  </si>
  <si>
    <t>Революционная, 66(12) ,</t>
  </si>
  <si>
    <t>20</t>
  </si>
  <si>
    <t>2.2.4 п67</t>
  </si>
  <si>
    <t>0.080</t>
  </si>
  <si>
    <t>1.6</t>
  </si>
  <si>
    <t>Революционная, 66(20) ,</t>
  </si>
  <si>
    <t>35.533</t>
  </si>
  <si>
    <t>6  Электромонтажные работы</t>
  </si>
  <si>
    <t>21</t>
  </si>
  <si>
    <t>Смена ламп люминисцентных</t>
  </si>
  <si>
    <t>67-05-2</t>
  </si>
  <si>
    <t>0.139</t>
  </si>
  <si>
    <t>22</t>
  </si>
  <si>
    <t>Смена ламп люминисцентных (T8 W-18 Вт.), (T10 W-20Вт.) (T12 W-20Вт.)</t>
  </si>
  <si>
    <t>67-5-13</t>
  </si>
  <si>
    <t>0.200</t>
  </si>
  <si>
    <t>0.2</t>
  </si>
  <si>
    <t>Революционная, 66-2 подъезд, 1 этаж(1) ,</t>
  </si>
  <si>
    <t>23</t>
  </si>
  <si>
    <t>Смена пакетных выключателей</t>
  </si>
  <si>
    <t>67-7-1</t>
  </si>
  <si>
    <t>0.861</t>
  </si>
  <si>
    <t>Революционная, 66-кв 1(1) ,</t>
  </si>
  <si>
    <t>24</t>
  </si>
  <si>
    <t>Смена светильников для люминистентных ламп</t>
  </si>
  <si>
    <t>67-8-2</t>
  </si>
  <si>
    <t>1.633</t>
  </si>
  <si>
    <t>Революционная, 66-2п 2эт(1) ,</t>
  </si>
  <si>
    <t>2.833</t>
  </si>
  <si>
    <t>76,71</t>
  </si>
  <si>
    <t>Неудобства 15%:</t>
  </si>
  <si>
    <t>Стоимость работ:</t>
  </si>
  <si>
    <t>21797.75 / 164.17 * 76.70955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</si>
  <si>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</si>
  <si>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</si>
  <si>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</si>
  <si>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</si>
  <si>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</si>
  <si>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</si>
  <si>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</si>
  <si>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Революционная, 66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</si>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</sst>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22" workbookViewId="0">
      <selection activeCell="G11" sqref="G11"/>
    </sheetView>
  </sheetViews>
  <sheetFormatPr defaultColWidth="8.109375" defaultRowHeight="14.4"/>
  <cols>
    <col min="1" max="1" width="6.109375" style="2" customWidth="1"/>
    <col min="2" max="2" width="51" style="26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224351.74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12626.28</v>
      </c>
    </row>
    <row r="8" spans="1:4">
      <c r="A8" s="10"/>
      <c r="B8" s="11" t="s">
        <v>12</v>
      </c>
      <c r="C8" s="10" t="s">
        <v>11</v>
      </c>
      <c r="D8" s="12">
        <v>1262.6300000000001</v>
      </c>
    </row>
    <row r="9" spans="1:4">
      <c r="A9" s="10"/>
      <c r="B9" s="11" t="s">
        <v>13</v>
      </c>
      <c r="C9" s="10" t="s">
        <v>11</v>
      </c>
      <c r="D9" s="12">
        <v>1441</v>
      </c>
    </row>
    <row r="10" spans="1:4">
      <c r="A10" s="10"/>
      <c r="B10" s="11" t="s">
        <v>14</v>
      </c>
      <c r="C10" s="10" t="s">
        <v>11</v>
      </c>
      <c r="D10" s="12">
        <v>7231.95</v>
      </c>
    </row>
    <row r="11" spans="1:4">
      <c r="A11" s="10"/>
      <c r="B11" s="11" t="s">
        <v>15</v>
      </c>
      <c r="C11" s="10" t="s">
        <v>11</v>
      </c>
      <c r="D11" s="12">
        <v>3855.96</v>
      </c>
    </row>
    <row r="12" spans="1:4" ht="15" thickBot="1">
      <c r="A12" s="13"/>
      <c r="B12" s="14" t="s">
        <v>16</v>
      </c>
      <c r="C12" s="15" t="s">
        <v>11</v>
      </c>
      <c r="D12" s="16">
        <v>26417.82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98166.43</v>
      </c>
    </row>
    <row r="15" spans="1:4" ht="15" thickBot="1">
      <c r="A15" s="13"/>
      <c r="B15" s="14" t="s">
        <v>16</v>
      </c>
      <c r="C15" s="15" t="s">
        <v>11</v>
      </c>
      <c r="D15" s="16">
        <v>98166.43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2">
        <v>1335.64</v>
      </c>
    </row>
    <row r="18" spans="1:6">
      <c r="A18" s="10"/>
      <c r="B18" s="11" t="s">
        <v>23</v>
      </c>
      <c r="C18" s="10" t="s">
        <v>11</v>
      </c>
      <c r="D18" s="17">
        <v>487.34</v>
      </c>
    </row>
    <row r="19" spans="1:6">
      <c r="A19" s="10"/>
      <c r="B19" s="11" t="s">
        <v>24</v>
      </c>
      <c r="C19" s="10" t="s">
        <v>11</v>
      </c>
      <c r="D19" s="12">
        <v>12280.86</v>
      </c>
    </row>
    <row r="20" spans="1:6">
      <c r="A20" s="10"/>
      <c r="B20" s="11" t="s">
        <v>25</v>
      </c>
      <c r="C20" s="10" t="s">
        <v>11</v>
      </c>
      <c r="D20" s="12">
        <v>5571.36</v>
      </c>
    </row>
    <row r="21" spans="1:6" ht="15" thickBot="1">
      <c r="A21" s="13"/>
      <c r="B21" s="14" t="s">
        <v>16</v>
      </c>
      <c r="C21" s="15" t="s">
        <v>11</v>
      </c>
      <c r="D21" s="16">
        <v>19675.2</v>
      </c>
    </row>
    <row r="22" spans="1:6" ht="40.200000000000003" thickBot="1">
      <c r="A22" s="5"/>
      <c r="B22" s="8" t="s">
        <v>26</v>
      </c>
      <c r="C22" s="15" t="s">
        <v>11</v>
      </c>
      <c r="D22" s="16">
        <v>22534.240000000002</v>
      </c>
    </row>
    <row r="23" spans="1:6" ht="15" thickBot="1">
      <c r="A23" s="13">
        <v>4</v>
      </c>
      <c r="B23" s="18" t="s">
        <v>27</v>
      </c>
      <c r="C23" s="15" t="s">
        <v>11</v>
      </c>
      <c r="D23" s="19">
        <f>D12+D15+D21+D22</f>
        <v>166793.69</v>
      </c>
    </row>
    <row r="24" spans="1:6" ht="27" thickBot="1">
      <c r="A24" s="5" t="s">
        <v>28</v>
      </c>
      <c r="B24" s="8" t="s">
        <v>29</v>
      </c>
      <c r="C24" s="15" t="s">
        <v>11</v>
      </c>
      <c r="D24" s="16">
        <v>4617.2700000000004</v>
      </c>
    </row>
    <row r="25" spans="1:6" ht="15" thickBot="1">
      <c r="A25" s="5" t="s">
        <v>30</v>
      </c>
      <c r="B25" s="8" t="s">
        <v>31</v>
      </c>
      <c r="C25" s="9"/>
      <c r="D25" s="7">
        <v>23521.360000000001</v>
      </c>
    </row>
    <row r="26" spans="1:6" ht="15" thickBot="1">
      <c r="A26" s="13"/>
      <c r="B26" s="14"/>
      <c r="C26" s="15"/>
      <c r="D26" s="16"/>
    </row>
    <row r="27" spans="1:6" ht="17.25" customHeight="1" thickBot="1">
      <c r="A27" s="5">
        <v>7</v>
      </c>
      <c r="B27" s="8" t="s">
        <v>32</v>
      </c>
      <c r="C27" s="20" t="s">
        <v>11</v>
      </c>
      <c r="D27" s="21">
        <v>194932.31</v>
      </c>
    </row>
    <row r="28" spans="1:6" ht="14.25" customHeight="1" thickBot="1">
      <c r="A28" s="13">
        <v>8</v>
      </c>
      <c r="B28" s="22" t="s">
        <v>33</v>
      </c>
      <c r="C28" s="23" t="s">
        <v>11</v>
      </c>
      <c r="D28" s="24">
        <v>13645.26</v>
      </c>
    </row>
    <row r="29" spans="1:6" ht="15.75" customHeight="1" thickBot="1">
      <c r="A29" s="5">
        <v>9</v>
      </c>
      <c r="B29" s="8" t="s">
        <v>27</v>
      </c>
      <c r="C29" s="20" t="s">
        <v>11</v>
      </c>
      <c r="D29" s="21">
        <v>208577.57</v>
      </c>
      <c r="F29" s="25"/>
    </row>
    <row r="30" spans="1:6" ht="20.25" customHeight="1" thickBot="1">
      <c r="A30" s="5"/>
      <c r="B30" s="8" t="s">
        <v>34</v>
      </c>
      <c r="C30" s="20" t="s">
        <v>11</v>
      </c>
      <c r="D30" s="21">
        <v>208577.57</v>
      </c>
    </row>
    <row r="31" spans="1:6" ht="20.25" customHeight="1" thickBot="1">
      <c r="A31" s="5"/>
      <c r="B31" s="8" t="s">
        <v>35</v>
      </c>
      <c r="C31" s="20" t="s">
        <v>11</v>
      </c>
      <c r="D31" s="21">
        <v>138337.67000000001</v>
      </c>
    </row>
    <row r="32" spans="1:6" ht="20.25" customHeight="1" thickBot="1">
      <c r="A32" s="5"/>
      <c r="B32" s="8" t="s">
        <v>36</v>
      </c>
      <c r="C32" s="20" t="s">
        <v>11</v>
      </c>
      <c r="D32" s="21">
        <v>54768.86</v>
      </c>
    </row>
    <row r="33" spans="1:4" ht="20.25" customHeight="1" thickBot="1">
      <c r="A33" s="5"/>
      <c r="B33" s="8" t="s">
        <v>37</v>
      </c>
      <c r="C33" s="20" t="s">
        <v>11</v>
      </c>
      <c r="D33" s="21">
        <f>D29-D31-D32</f>
        <v>15471.039999999994</v>
      </c>
    </row>
    <row r="34" spans="1:4" ht="32.25" customHeight="1" thickBot="1">
      <c r="A34" s="5"/>
      <c r="B34" s="8" t="s">
        <v>38</v>
      </c>
      <c r="C34" s="20" t="s">
        <v>11</v>
      </c>
      <c r="D34" s="21">
        <f>D5+D33</f>
        <v>239822.77999999997</v>
      </c>
    </row>
    <row r="35" spans="1:4" ht="22.5" customHeight="1"/>
    <row r="36" spans="1:4" ht="40.5" customHeight="1">
      <c r="B36" s="27" t="s">
        <v>39</v>
      </c>
      <c r="C36" s="27"/>
      <c r="D36" s="28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topLeftCell="A31" workbookViewId="0">
      <selection activeCell="K8" sqref="K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9">
      <c r="A3" s="103" t="s">
        <v>42</v>
      </c>
      <c r="B3" s="103"/>
      <c r="C3" s="103"/>
      <c r="D3" s="103"/>
      <c r="E3" s="103"/>
      <c r="F3" s="103"/>
      <c r="G3" s="103"/>
      <c r="H3" s="103"/>
    </row>
    <row r="4" spans="1:9" s="26" customFormat="1">
      <c r="A4" s="29"/>
      <c r="B4" s="29"/>
      <c r="C4" s="29"/>
      <c r="D4" s="29"/>
      <c r="E4" s="29"/>
      <c r="F4" s="29"/>
      <c r="G4" s="29"/>
      <c r="H4" s="29"/>
    </row>
    <row r="5" spans="1:9">
      <c r="A5" s="30" t="s">
        <v>43</v>
      </c>
    </row>
    <row r="6" spans="1:9">
      <c r="A6" s="30" t="s">
        <v>44</v>
      </c>
    </row>
    <row r="7" spans="1:9" ht="15" thickBot="1">
      <c r="A7" s="30" t="s">
        <v>45</v>
      </c>
    </row>
    <row r="8" spans="1:9" s="33" customFormat="1" ht="61.8" thickBot="1">
      <c r="A8" s="31" t="s">
        <v>46</v>
      </c>
      <c r="B8" s="32" t="s">
        <v>47</v>
      </c>
      <c r="C8" s="32" t="s">
        <v>48</v>
      </c>
      <c r="D8" s="32" t="s">
        <v>49</v>
      </c>
      <c r="E8" s="32" t="s">
        <v>50</v>
      </c>
      <c r="F8" s="32" t="s">
        <v>51</v>
      </c>
      <c r="G8" s="32" t="s">
        <v>52</v>
      </c>
      <c r="H8" s="104" t="s">
        <v>53</v>
      </c>
      <c r="I8" s="104"/>
    </row>
    <row r="9" spans="1:9" s="36" customFormat="1" ht="15" thickBot="1">
      <c r="A9" s="34" t="s">
        <v>8</v>
      </c>
      <c r="B9" s="35" t="s">
        <v>17</v>
      </c>
      <c r="C9" s="35" t="s">
        <v>20</v>
      </c>
      <c r="D9" s="35" t="s">
        <v>54</v>
      </c>
      <c r="E9" s="35" t="s">
        <v>28</v>
      </c>
      <c r="F9" s="35" t="s">
        <v>30</v>
      </c>
      <c r="G9" s="35" t="s">
        <v>55</v>
      </c>
      <c r="H9" s="105" t="s">
        <v>56</v>
      </c>
      <c r="I9" s="105"/>
    </row>
    <row r="10" spans="1:9">
      <c r="A10" s="101" t="s">
        <v>57</v>
      </c>
      <c r="B10" s="101"/>
      <c r="C10" s="101"/>
      <c r="D10" s="101"/>
      <c r="E10" s="101"/>
      <c r="F10" s="101"/>
      <c r="G10" s="101"/>
      <c r="H10" s="101"/>
      <c r="I10" s="101"/>
    </row>
    <row r="11" spans="1:9" s="40" customFormat="1" ht="43.2">
      <c r="A11" s="37" t="s">
        <v>8</v>
      </c>
      <c r="B11" s="38" t="s">
        <v>58</v>
      </c>
      <c r="C11" s="39" t="s">
        <v>59</v>
      </c>
      <c r="D11" s="39" t="s">
        <v>60</v>
      </c>
      <c r="E11" s="39" t="s">
        <v>61</v>
      </c>
      <c r="F11" s="39" t="s">
        <v>62</v>
      </c>
      <c r="G11" s="39" t="s">
        <v>63</v>
      </c>
      <c r="H11" s="100" t="s">
        <v>64</v>
      </c>
      <c r="I11" s="100"/>
    </row>
    <row r="12" spans="1:9" s="40" customFormat="1" ht="43.2">
      <c r="A12" s="37" t="s">
        <v>17</v>
      </c>
      <c r="B12" s="38" t="s">
        <v>65</v>
      </c>
      <c r="C12" s="39" t="s">
        <v>59</v>
      </c>
      <c r="D12" s="39" t="s">
        <v>66</v>
      </c>
      <c r="E12" s="39" t="s">
        <v>67</v>
      </c>
      <c r="F12" s="39" t="s">
        <v>68</v>
      </c>
      <c r="G12" s="39" t="s">
        <v>69</v>
      </c>
      <c r="H12" s="100" t="s">
        <v>70</v>
      </c>
      <c r="I12" s="100"/>
    </row>
    <row r="13" spans="1:9" s="45" customFormat="1" ht="10.199999999999999">
      <c r="A13" s="41"/>
      <c r="B13" s="42" t="s">
        <v>71</v>
      </c>
      <c r="C13" s="42"/>
      <c r="D13" s="42"/>
      <c r="E13" s="42"/>
      <c r="F13" s="42"/>
      <c r="G13" s="43" t="s">
        <v>72</v>
      </c>
      <c r="H13" s="42"/>
      <c r="I13" s="44"/>
    </row>
    <row r="14" spans="1:9">
      <c r="A14" s="101" t="s">
        <v>73</v>
      </c>
      <c r="B14" s="101"/>
      <c r="C14" s="101"/>
      <c r="D14" s="101"/>
      <c r="E14" s="101"/>
      <c r="F14" s="101"/>
      <c r="G14" s="101"/>
      <c r="H14" s="101"/>
      <c r="I14" s="101"/>
    </row>
    <row r="15" spans="1:9" s="40" customFormat="1">
      <c r="A15" s="37" t="s">
        <v>20</v>
      </c>
      <c r="B15" s="38" t="s">
        <v>74</v>
      </c>
      <c r="C15" s="39" t="s">
        <v>75</v>
      </c>
      <c r="D15" s="39" t="s">
        <v>8</v>
      </c>
      <c r="E15" s="39" t="s">
        <v>76</v>
      </c>
      <c r="F15" s="39" t="s">
        <v>77</v>
      </c>
      <c r="G15" s="39" t="s">
        <v>78</v>
      </c>
      <c r="H15" s="100" t="s">
        <v>79</v>
      </c>
      <c r="I15" s="100"/>
    </row>
    <row r="16" spans="1:9" s="40" customFormat="1">
      <c r="A16" s="37" t="s">
        <v>54</v>
      </c>
      <c r="B16" s="38" t="s">
        <v>80</v>
      </c>
      <c r="C16" s="39" t="s">
        <v>81</v>
      </c>
      <c r="D16" s="39" t="s">
        <v>8</v>
      </c>
      <c r="E16" s="39" t="s">
        <v>82</v>
      </c>
      <c r="F16" s="39" t="s">
        <v>83</v>
      </c>
      <c r="G16" s="39" t="s">
        <v>8</v>
      </c>
      <c r="H16" s="100" t="s">
        <v>84</v>
      </c>
      <c r="I16" s="100"/>
    </row>
    <row r="17" spans="1:9" s="40" customFormat="1">
      <c r="A17" s="37" t="s">
        <v>28</v>
      </c>
      <c r="B17" s="38" t="s">
        <v>85</v>
      </c>
      <c r="C17" s="39" t="s">
        <v>86</v>
      </c>
      <c r="D17" s="39" t="s">
        <v>8</v>
      </c>
      <c r="E17" s="39" t="s">
        <v>87</v>
      </c>
      <c r="F17" s="39" t="s">
        <v>88</v>
      </c>
      <c r="G17" s="39" t="s">
        <v>89</v>
      </c>
      <c r="H17" s="100" t="s">
        <v>90</v>
      </c>
      <c r="I17" s="100"/>
    </row>
    <row r="18" spans="1:9" s="45" customFormat="1" ht="10.199999999999999">
      <c r="A18" s="41"/>
      <c r="B18" s="42" t="s">
        <v>71</v>
      </c>
      <c r="C18" s="42"/>
      <c r="D18" s="42"/>
      <c r="E18" s="42"/>
      <c r="F18" s="42"/>
      <c r="G18" s="43" t="s">
        <v>91</v>
      </c>
      <c r="H18" s="42"/>
      <c r="I18" s="44"/>
    </row>
    <row r="19" spans="1:9">
      <c r="A19" s="101" t="s">
        <v>92</v>
      </c>
      <c r="B19" s="101"/>
      <c r="C19" s="101"/>
      <c r="D19" s="101"/>
      <c r="E19" s="101"/>
      <c r="F19" s="101"/>
      <c r="G19" s="101"/>
      <c r="H19" s="101"/>
      <c r="I19" s="101"/>
    </row>
    <row r="20" spans="1:9" s="40" customFormat="1" ht="28.8">
      <c r="A20" s="37" t="s">
        <v>30</v>
      </c>
      <c r="B20" s="38" t="s">
        <v>93</v>
      </c>
      <c r="C20" s="39" t="s">
        <v>94</v>
      </c>
      <c r="D20" s="39" t="s">
        <v>17</v>
      </c>
      <c r="E20" s="39" t="s">
        <v>95</v>
      </c>
      <c r="F20" s="39" t="s">
        <v>96</v>
      </c>
      <c r="G20" s="39" t="s">
        <v>97</v>
      </c>
      <c r="H20" s="100" t="s">
        <v>98</v>
      </c>
      <c r="I20" s="100"/>
    </row>
    <row r="21" spans="1:9" s="40" customFormat="1" ht="28.8">
      <c r="A21" s="37" t="s">
        <v>55</v>
      </c>
      <c r="B21" s="38" t="s">
        <v>99</v>
      </c>
      <c r="C21" s="39" t="s">
        <v>100</v>
      </c>
      <c r="D21" s="39" t="s">
        <v>101</v>
      </c>
      <c r="E21" s="39" t="s">
        <v>102</v>
      </c>
      <c r="F21" s="39" t="s">
        <v>103</v>
      </c>
      <c r="G21" s="39" t="s">
        <v>104</v>
      </c>
      <c r="H21" s="100" t="s">
        <v>105</v>
      </c>
      <c r="I21" s="100"/>
    </row>
    <row r="22" spans="1:9" s="45" customFormat="1" ht="10.199999999999999">
      <c r="A22" s="41"/>
      <c r="B22" s="42" t="s">
        <v>71</v>
      </c>
      <c r="C22" s="42"/>
      <c r="D22" s="42"/>
      <c r="E22" s="42"/>
      <c r="F22" s="42"/>
      <c r="G22" s="43" t="s">
        <v>106</v>
      </c>
      <c r="H22" s="42"/>
      <c r="I22" s="44"/>
    </row>
    <row r="23" spans="1:9">
      <c r="A23" s="101" t="s">
        <v>107</v>
      </c>
      <c r="B23" s="101"/>
      <c r="C23" s="101"/>
      <c r="D23" s="101"/>
      <c r="E23" s="101"/>
      <c r="F23" s="101"/>
      <c r="G23" s="101"/>
      <c r="H23" s="101"/>
      <c r="I23" s="101"/>
    </row>
    <row r="24" spans="1:9" s="40" customFormat="1" ht="28.8">
      <c r="A24" s="37" t="s">
        <v>56</v>
      </c>
      <c r="B24" s="38" t="s">
        <v>108</v>
      </c>
      <c r="C24" s="39" t="s">
        <v>59</v>
      </c>
      <c r="D24" s="39" t="s">
        <v>109</v>
      </c>
      <c r="E24" s="39" t="s">
        <v>110</v>
      </c>
      <c r="F24" s="39" t="s">
        <v>111</v>
      </c>
      <c r="G24" s="39" t="s">
        <v>112</v>
      </c>
      <c r="H24" s="100" t="s">
        <v>113</v>
      </c>
      <c r="I24" s="100"/>
    </row>
    <row r="25" spans="1:9" s="40" customFormat="1" ht="28.8">
      <c r="A25" s="37" t="s">
        <v>114</v>
      </c>
      <c r="B25" s="38" t="s">
        <v>115</v>
      </c>
      <c r="C25" s="39" t="s">
        <v>59</v>
      </c>
      <c r="D25" s="39" t="s">
        <v>116</v>
      </c>
      <c r="E25" s="39" t="s">
        <v>117</v>
      </c>
      <c r="F25" s="39" t="s">
        <v>118</v>
      </c>
      <c r="G25" s="39" t="s">
        <v>119</v>
      </c>
      <c r="H25" s="100" t="s">
        <v>120</v>
      </c>
      <c r="I25" s="100"/>
    </row>
    <row r="26" spans="1:9" s="45" customFormat="1" ht="10.199999999999999">
      <c r="A26" s="41"/>
      <c r="B26" s="42" t="s">
        <v>71</v>
      </c>
      <c r="C26" s="42"/>
      <c r="D26" s="42"/>
      <c r="E26" s="42"/>
      <c r="F26" s="42"/>
      <c r="G26" s="43" t="s">
        <v>121</v>
      </c>
      <c r="H26" s="42"/>
      <c r="I26" s="44"/>
    </row>
    <row r="27" spans="1:9">
      <c r="A27" s="101" t="s">
        <v>122</v>
      </c>
      <c r="B27" s="101"/>
      <c r="C27" s="101"/>
      <c r="D27" s="101"/>
      <c r="E27" s="101"/>
      <c r="F27" s="101"/>
      <c r="G27" s="101"/>
      <c r="H27" s="101"/>
      <c r="I27" s="101"/>
    </row>
    <row r="28" spans="1:9" s="40" customFormat="1">
      <c r="A28" s="37" t="s">
        <v>123</v>
      </c>
      <c r="B28" s="38" t="s">
        <v>124</v>
      </c>
      <c r="C28" s="39" t="s">
        <v>94</v>
      </c>
      <c r="D28" s="39" t="s">
        <v>8</v>
      </c>
      <c r="E28" s="39" t="s">
        <v>125</v>
      </c>
      <c r="F28" s="39" t="s">
        <v>126</v>
      </c>
      <c r="G28" s="39" t="s">
        <v>127</v>
      </c>
      <c r="H28" s="100" t="s">
        <v>128</v>
      </c>
      <c r="I28" s="100"/>
    </row>
    <row r="29" spans="1:9" s="40" customFormat="1">
      <c r="A29" s="37" t="s">
        <v>129</v>
      </c>
      <c r="B29" s="38" t="s">
        <v>130</v>
      </c>
      <c r="C29" s="39" t="s">
        <v>94</v>
      </c>
      <c r="D29" s="39" t="s">
        <v>8</v>
      </c>
      <c r="E29" s="39" t="s">
        <v>131</v>
      </c>
      <c r="F29" s="39" t="s">
        <v>132</v>
      </c>
      <c r="G29" s="39" t="s">
        <v>133</v>
      </c>
      <c r="H29" s="100" t="s">
        <v>90</v>
      </c>
      <c r="I29" s="100"/>
    </row>
    <row r="30" spans="1:9" s="40" customFormat="1">
      <c r="A30" s="37" t="s">
        <v>134</v>
      </c>
      <c r="B30" s="38" t="s">
        <v>130</v>
      </c>
      <c r="C30" s="39" t="s">
        <v>94</v>
      </c>
      <c r="D30" s="39" t="s">
        <v>8</v>
      </c>
      <c r="E30" s="39" t="s">
        <v>135</v>
      </c>
      <c r="F30" s="39" t="s">
        <v>136</v>
      </c>
      <c r="G30" s="39" t="s">
        <v>137</v>
      </c>
      <c r="H30" s="100" t="s">
        <v>90</v>
      </c>
      <c r="I30" s="100"/>
    </row>
    <row r="31" spans="1:9" s="40" customFormat="1" ht="43.2">
      <c r="A31" s="37" t="s">
        <v>138</v>
      </c>
      <c r="B31" s="38" t="s">
        <v>139</v>
      </c>
      <c r="C31" s="39" t="s">
        <v>59</v>
      </c>
      <c r="D31" s="39" t="s">
        <v>140</v>
      </c>
      <c r="E31" s="39" t="s">
        <v>141</v>
      </c>
      <c r="F31" s="39" t="s">
        <v>142</v>
      </c>
      <c r="G31" s="39" t="s">
        <v>143</v>
      </c>
      <c r="H31" s="100" t="s">
        <v>144</v>
      </c>
      <c r="I31" s="100"/>
    </row>
    <row r="32" spans="1:9" s="40" customFormat="1">
      <c r="A32" s="37" t="s">
        <v>145</v>
      </c>
      <c r="B32" s="38" t="s">
        <v>146</v>
      </c>
      <c r="C32" s="39" t="s">
        <v>59</v>
      </c>
      <c r="D32" s="39" t="s">
        <v>20</v>
      </c>
      <c r="E32" s="39" t="s">
        <v>147</v>
      </c>
      <c r="F32" s="39" t="s">
        <v>148</v>
      </c>
      <c r="G32" s="39" t="s">
        <v>89</v>
      </c>
      <c r="H32" s="100" t="s">
        <v>149</v>
      </c>
      <c r="I32" s="100"/>
    </row>
    <row r="33" spans="1:9" s="40" customFormat="1">
      <c r="A33" s="37" t="s">
        <v>150</v>
      </c>
      <c r="B33" s="38" t="s">
        <v>151</v>
      </c>
      <c r="C33" s="39" t="s">
        <v>59</v>
      </c>
      <c r="D33" s="39" t="s">
        <v>152</v>
      </c>
      <c r="E33" s="39" t="s">
        <v>147</v>
      </c>
      <c r="F33" s="39" t="s">
        <v>148</v>
      </c>
      <c r="G33" s="39" t="s">
        <v>153</v>
      </c>
      <c r="H33" s="100" t="s">
        <v>154</v>
      </c>
      <c r="I33" s="100"/>
    </row>
    <row r="34" spans="1:9" s="40" customFormat="1">
      <c r="A34" s="37" t="s">
        <v>155</v>
      </c>
      <c r="B34" s="38" t="s">
        <v>156</v>
      </c>
      <c r="C34" s="39" t="s">
        <v>59</v>
      </c>
      <c r="D34" s="39" t="s">
        <v>54</v>
      </c>
      <c r="E34" s="39" t="s">
        <v>157</v>
      </c>
      <c r="F34" s="39" t="s">
        <v>158</v>
      </c>
      <c r="G34" s="39" t="s">
        <v>159</v>
      </c>
      <c r="H34" s="100" t="s">
        <v>160</v>
      </c>
      <c r="I34" s="100"/>
    </row>
    <row r="35" spans="1:9" s="40" customFormat="1" ht="28.8">
      <c r="A35" s="37" t="s">
        <v>161</v>
      </c>
      <c r="B35" s="38" t="s">
        <v>162</v>
      </c>
      <c r="C35" s="39" t="s">
        <v>59</v>
      </c>
      <c r="D35" s="39" t="s">
        <v>155</v>
      </c>
      <c r="E35" s="39" t="s">
        <v>157</v>
      </c>
      <c r="F35" s="39" t="s">
        <v>158</v>
      </c>
      <c r="G35" s="39" t="s">
        <v>163</v>
      </c>
      <c r="H35" s="100" t="s">
        <v>164</v>
      </c>
      <c r="I35" s="100"/>
    </row>
    <row r="36" spans="1:9" s="40" customFormat="1" ht="28.8">
      <c r="A36" s="37" t="s">
        <v>165</v>
      </c>
      <c r="B36" s="38" t="s">
        <v>166</v>
      </c>
      <c r="C36" s="39" t="s">
        <v>59</v>
      </c>
      <c r="D36" s="39" t="s">
        <v>8</v>
      </c>
      <c r="E36" s="39" t="s">
        <v>157</v>
      </c>
      <c r="F36" s="39" t="s">
        <v>158</v>
      </c>
      <c r="G36" s="39" t="s">
        <v>167</v>
      </c>
      <c r="H36" s="100" t="s">
        <v>168</v>
      </c>
      <c r="I36" s="100"/>
    </row>
    <row r="37" spans="1:9" s="40" customFormat="1">
      <c r="A37" s="37" t="s">
        <v>169</v>
      </c>
      <c r="B37" s="38" t="s">
        <v>170</v>
      </c>
      <c r="C37" s="39" t="s">
        <v>59</v>
      </c>
      <c r="D37" s="39" t="s">
        <v>134</v>
      </c>
      <c r="E37" s="39" t="s">
        <v>147</v>
      </c>
      <c r="F37" s="39" t="s">
        <v>148</v>
      </c>
      <c r="G37" s="39" t="s">
        <v>171</v>
      </c>
      <c r="H37" s="100" t="s">
        <v>172</v>
      </c>
      <c r="I37" s="100"/>
    </row>
    <row r="38" spans="1:9" s="40" customFormat="1">
      <c r="A38" s="37" t="s">
        <v>173</v>
      </c>
      <c r="B38" s="38" t="s">
        <v>170</v>
      </c>
      <c r="C38" s="39" t="s">
        <v>59</v>
      </c>
      <c r="D38" s="39" t="s">
        <v>173</v>
      </c>
      <c r="E38" s="39" t="s">
        <v>174</v>
      </c>
      <c r="F38" s="39" t="s">
        <v>175</v>
      </c>
      <c r="G38" s="39" t="s">
        <v>176</v>
      </c>
      <c r="H38" s="100" t="s">
        <v>177</v>
      </c>
      <c r="I38" s="100"/>
    </row>
    <row r="39" spans="1:9" s="45" customFormat="1" ht="10.199999999999999">
      <c r="A39" s="41"/>
      <c r="B39" s="42" t="s">
        <v>71</v>
      </c>
      <c r="C39" s="42"/>
      <c r="D39" s="42"/>
      <c r="E39" s="42"/>
      <c r="F39" s="42"/>
      <c r="G39" s="43" t="s">
        <v>178</v>
      </c>
      <c r="H39" s="42"/>
      <c r="I39" s="44"/>
    </row>
    <row r="40" spans="1:9">
      <c r="A40" s="101" t="s">
        <v>179</v>
      </c>
      <c r="B40" s="101"/>
      <c r="C40" s="101"/>
      <c r="D40" s="101"/>
      <c r="E40" s="101"/>
      <c r="F40" s="101"/>
      <c r="G40" s="101"/>
      <c r="H40" s="101"/>
      <c r="I40" s="101"/>
    </row>
    <row r="41" spans="1:9" s="40" customFormat="1">
      <c r="A41" s="37" t="s">
        <v>180</v>
      </c>
      <c r="B41" s="38" t="s">
        <v>181</v>
      </c>
      <c r="C41" s="39" t="s">
        <v>94</v>
      </c>
      <c r="D41" s="39" t="s">
        <v>8</v>
      </c>
      <c r="E41" s="39" t="s">
        <v>182</v>
      </c>
      <c r="F41" s="39" t="s">
        <v>183</v>
      </c>
      <c r="G41" s="39" t="s">
        <v>183</v>
      </c>
      <c r="H41" s="100" t="s">
        <v>90</v>
      </c>
      <c r="I41" s="100"/>
    </row>
    <row r="42" spans="1:9" s="40" customFormat="1" ht="43.2">
      <c r="A42" s="37" t="s">
        <v>184</v>
      </c>
      <c r="B42" s="38" t="s">
        <v>185</v>
      </c>
      <c r="C42" s="39" t="s">
        <v>94</v>
      </c>
      <c r="D42" s="39" t="s">
        <v>8</v>
      </c>
      <c r="E42" s="39" t="s">
        <v>186</v>
      </c>
      <c r="F42" s="39" t="s">
        <v>187</v>
      </c>
      <c r="G42" s="39" t="s">
        <v>188</v>
      </c>
      <c r="H42" s="100" t="s">
        <v>189</v>
      </c>
      <c r="I42" s="100"/>
    </row>
    <row r="43" spans="1:9" s="40" customFormat="1">
      <c r="A43" s="37" t="s">
        <v>190</v>
      </c>
      <c r="B43" s="38" t="s">
        <v>191</v>
      </c>
      <c r="C43" s="39" t="s">
        <v>94</v>
      </c>
      <c r="D43" s="39" t="s">
        <v>8</v>
      </c>
      <c r="E43" s="39" t="s">
        <v>192</v>
      </c>
      <c r="F43" s="39" t="s">
        <v>193</v>
      </c>
      <c r="G43" s="39" t="s">
        <v>193</v>
      </c>
      <c r="H43" s="100" t="s">
        <v>194</v>
      </c>
      <c r="I43" s="100"/>
    </row>
    <row r="44" spans="1:9" s="40" customFormat="1" ht="28.8">
      <c r="A44" s="37" t="s">
        <v>195</v>
      </c>
      <c r="B44" s="38" t="s">
        <v>196</v>
      </c>
      <c r="C44" s="39" t="s">
        <v>94</v>
      </c>
      <c r="D44" s="39" t="s">
        <v>8</v>
      </c>
      <c r="E44" s="39" t="s">
        <v>197</v>
      </c>
      <c r="F44" s="39" t="s">
        <v>198</v>
      </c>
      <c r="G44" s="39" t="s">
        <v>198</v>
      </c>
      <c r="H44" s="100" t="s">
        <v>199</v>
      </c>
      <c r="I44" s="100"/>
    </row>
    <row r="45" spans="1:9" s="45" customFormat="1" ht="10.8" thickBot="1">
      <c r="A45" s="41"/>
      <c r="B45" s="42" t="s">
        <v>71</v>
      </c>
      <c r="C45" s="42"/>
      <c r="D45" s="42"/>
      <c r="E45" s="42"/>
      <c r="F45" s="42"/>
      <c r="G45" s="43" t="s">
        <v>200</v>
      </c>
      <c r="H45" s="42"/>
      <c r="I45" s="44"/>
    </row>
    <row r="46" spans="1:9" s="51" customFormat="1">
      <c r="A46" s="46"/>
      <c r="B46" s="47" t="s">
        <v>32</v>
      </c>
      <c r="C46" s="48"/>
      <c r="D46" s="48"/>
      <c r="E46" s="48"/>
      <c r="F46" s="48"/>
      <c r="G46" s="49" t="s">
        <v>201</v>
      </c>
      <c r="H46" s="48"/>
      <c r="I46" s="50"/>
    </row>
    <row r="47" spans="1:9">
      <c r="A47" s="52"/>
      <c r="B47" s="53" t="s">
        <v>202</v>
      </c>
      <c r="C47" s="51"/>
      <c r="D47" s="51"/>
      <c r="E47" s="51"/>
      <c r="F47" s="51"/>
      <c r="G47" s="54" t="s">
        <v>19</v>
      </c>
      <c r="I47" s="55"/>
    </row>
    <row r="48" spans="1:9" ht="15" thickBot="1">
      <c r="A48" s="52"/>
      <c r="B48" s="56" t="s">
        <v>27</v>
      </c>
      <c r="C48" s="57"/>
      <c r="D48" s="57"/>
      <c r="E48" s="57"/>
      <c r="F48" s="57"/>
      <c r="G48" s="58" t="s">
        <v>201</v>
      </c>
      <c r="I48" s="55"/>
    </row>
    <row r="49" spans="1:9">
      <c r="A49" s="52"/>
      <c r="B49" s="45" t="s">
        <v>203</v>
      </c>
      <c r="D49" s="45" t="s">
        <v>204</v>
      </c>
      <c r="G49" s="59">
        <v>10185.15</v>
      </c>
      <c r="I49" s="55"/>
    </row>
    <row r="50" spans="1:9">
      <c r="A50" s="52"/>
      <c r="B50" s="45" t="s">
        <v>205</v>
      </c>
      <c r="G50" s="59">
        <v>12853.66</v>
      </c>
      <c r="I50" s="55"/>
    </row>
    <row r="51" spans="1:9" s="45" customFormat="1" ht="5.25" customHeight="1" thickBot="1">
      <c r="A51" s="60"/>
      <c r="B51" s="56"/>
      <c r="C51" s="56"/>
      <c r="D51" s="56"/>
      <c r="E51" s="56"/>
      <c r="F51" s="56"/>
      <c r="G51" s="58"/>
      <c r="H51" s="56"/>
      <c r="I51" s="61"/>
    </row>
    <row r="55" spans="1:9">
      <c r="B55" s="62" t="s">
        <v>206</v>
      </c>
      <c r="C55" s="63"/>
      <c r="D55" s="63"/>
      <c r="E55" s="62" t="s">
        <v>40</v>
      </c>
    </row>
    <row r="56" spans="1:9">
      <c r="B56" s="64" t="s">
        <v>207</v>
      </c>
    </row>
    <row r="59" spans="1:9">
      <c r="B59" s="28" t="s">
        <v>208</v>
      </c>
    </row>
    <row r="61" spans="1:9">
      <c r="G61" s="65"/>
    </row>
  </sheetData>
  <mergeCells count="34">
    <mergeCell ref="A19:I19"/>
    <mergeCell ref="A2:H2"/>
    <mergeCell ref="A3:H3"/>
    <mergeCell ref="H8:I8"/>
    <mergeCell ref="H9:I9"/>
    <mergeCell ref="A10:I10"/>
    <mergeCell ref="H11:I11"/>
    <mergeCell ref="H12:I12"/>
    <mergeCell ref="A14:I14"/>
    <mergeCell ref="H15:I15"/>
    <mergeCell ref="H16:I16"/>
    <mergeCell ref="H17:I17"/>
    <mergeCell ref="H33:I33"/>
    <mergeCell ref="H20:I20"/>
    <mergeCell ref="H21:I21"/>
    <mergeCell ref="A23:I23"/>
    <mergeCell ref="H24:I24"/>
    <mergeCell ref="H25:I25"/>
    <mergeCell ref="A27:I27"/>
    <mergeCell ref="H28:I28"/>
    <mergeCell ref="H29:I29"/>
    <mergeCell ref="H30:I30"/>
    <mergeCell ref="H31:I31"/>
    <mergeCell ref="H32:I32"/>
    <mergeCell ref="H41:I41"/>
    <mergeCell ref="H42:I42"/>
    <mergeCell ref="H43:I43"/>
    <mergeCell ref="H44:I44"/>
    <mergeCell ref="H34:I34"/>
    <mergeCell ref="H35:I35"/>
    <mergeCell ref="H36:I36"/>
    <mergeCell ref="H37:I37"/>
    <mergeCell ref="H38:I38"/>
    <mergeCell ref="A40:I4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F31" sqref="F31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.88671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6" t="s">
        <v>209</v>
      </c>
    </row>
    <row r="2" spans="2:8" ht="19.5" customHeight="1">
      <c r="B2" s="108" t="s">
        <v>210</v>
      </c>
      <c r="C2" s="108"/>
      <c r="D2" s="108"/>
      <c r="E2" s="108"/>
      <c r="F2" s="108"/>
      <c r="G2" s="108"/>
    </row>
    <row r="3" spans="2:8" ht="17.25" customHeight="1">
      <c r="C3" s="109" t="s">
        <v>211</v>
      </c>
      <c r="D3" s="109"/>
      <c r="E3" s="109"/>
      <c r="F3" s="109"/>
      <c r="G3" s="67"/>
      <c r="H3" s="67"/>
    </row>
    <row r="4" spans="2:8" ht="34.5" customHeight="1">
      <c r="B4" s="110" t="s">
        <v>212</v>
      </c>
      <c r="C4" s="110"/>
      <c r="D4" s="110"/>
      <c r="E4" s="110"/>
      <c r="F4" s="110"/>
    </row>
    <row r="5" spans="2:8" ht="23.25" customHeight="1">
      <c r="C5" s="68">
        <v>1</v>
      </c>
      <c r="D5" s="107" t="s">
        <v>213</v>
      </c>
      <c r="E5" s="107"/>
      <c r="F5" s="107"/>
    </row>
    <row r="7" spans="2:8">
      <c r="B7" s="111" t="s">
        <v>214</v>
      </c>
      <c r="C7" s="111"/>
      <c r="D7" s="111"/>
    </row>
    <row r="8" spans="2:8" ht="16.5" customHeight="1">
      <c r="B8" s="106" t="s">
        <v>215</v>
      </c>
      <c r="C8" s="106"/>
      <c r="D8" s="69">
        <v>7704</v>
      </c>
      <c r="E8" s="70" t="s">
        <v>216</v>
      </c>
    </row>
    <row r="9" spans="2:8" ht="14.25" customHeight="1">
      <c r="B9" s="106" t="s">
        <v>217</v>
      </c>
      <c r="C9" s="106"/>
      <c r="D9" s="69">
        <v>1644</v>
      </c>
      <c r="E9" s="70" t="s">
        <v>216</v>
      </c>
    </row>
    <row r="10" spans="2:8" ht="14.25" customHeight="1">
      <c r="B10" s="106" t="s">
        <v>218</v>
      </c>
      <c r="C10" s="106"/>
      <c r="D10" s="69">
        <v>4620</v>
      </c>
      <c r="E10" s="70" t="s">
        <v>216</v>
      </c>
    </row>
    <row r="11" spans="2:8" ht="28.5" customHeight="1">
      <c r="B11" s="13" t="s">
        <v>219</v>
      </c>
      <c r="C11" s="13" t="s">
        <v>220</v>
      </c>
      <c r="D11" s="13" t="s">
        <v>221</v>
      </c>
      <c r="E11" s="71" t="s">
        <v>222</v>
      </c>
      <c r="F11" s="71" t="s">
        <v>223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72">
        <v>1</v>
      </c>
      <c r="C13" s="73" t="s">
        <v>215</v>
      </c>
      <c r="D13" s="74"/>
      <c r="E13" s="74"/>
      <c r="F13" s="74"/>
    </row>
    <row r="14" spans="2:8">
      <c r="B14" s="74"/>
      <c r="C14" s="74" t="s">
        <v>224</v>
      </c>
      <c r="D14" s="75" t="s">
        <v>19</v>
      </c>
      <c r="E14" s="75" t="s">
        <v>19</v>
      </c>
      <c r="F14" s="75" t="s">
        <v>19</v>
      </c>
    </row>
    <row r="15" spans="2:8">
      <c r="B15" s="74"/>
      <c r="C15" s="74" t="s">
        <v>225</v>
      </c>
      <c r="D15" s="76">
        <v>7704</v>
      </c>
      <c r="E15" s="76">
        <v>7.48</v>
      </c>
      <c r="F15" s="76">
        <v>57611.64</v>
      </c>
    </row>
    <row r="16" spans="2:8">
      <c r="B16" s="74"/>
      <c r="C16" s="74" t="s">
        <v>226</v>
      </c>
      <c r="D16" s="75" t="s">
        <v>19</v>
      </c>
      <c r="E16" s="77"/>
      <c r="F16" s="77"/>
    </row>
    <row r="17" spans="2:7">
      <c r="B17" s="78"/>
      <c r="C17" s="79" t="s">
        <v>32</v>
      </c>
      <c r="D17" s="80">
        <v>7704</v>
      </c>
      <c r="E17" s="78"/>
      <c r="F17" s="80">
        <v>57611.64</v>
      </c>
    </row>
    <row r="18" spans="2:7" ht="13.5" customHeight="1">
      <c r="B18" s="72">
        <v>2</v>
      </c>
      <c r="C18" s="73" t="s">
        <v>217</v>
      </c>
      <c r="D18" s="74"/>
      <c r="E18" s="74"/>
      <c r="F18" s="74"/>
    </row>
    <row r="19" spans="2:7">
      <c r="B19" s="74"/>
      <c r="C19" s="74" t="s">
        <v>224</v>
      </c>
      <c r="D19" s="75" t="s">
        <v>19</v>
      </c>
      <c r="E19" s="75" t="s">
        <v>19</v>
      </c>
      <c r="F19" s="75" t="s">
        <v>19</v>
      </c>
    </row>
    <row r="20" spans="2:7">
      <c r="B20" s="74"/>
      <c r="C20" s="74" t="s">
        <v>225</v>
      </c>
      <c r="D20" s="76">
        <v>1644</v>
      </c>
      <c r="E20" s="76">
        <v>10.29</v>
      </c>
      <c r="F20" s="76">
        <v>16908.96</v>
      </c>
    </row>
    <row r="21" spans="2:7">
      <c r="B21" s="74"/>
      <c r="C21" s="74" t="s">
        <v>226</v>
      </c>
      <c r="D21" s="75" t="s">
        <v>19</v>
      </c>
      <c r="E21" s="77"/>
      <c r="F21" s="77"/>
    </row>
    <row r="22" spans="2:7">
      <c r="B22" s="78"/>
      <c r="C22" s="79" t="s">
        <v>32</v>
      </c>
      <c r="D22" s="80">
        <v>1644</v>
      </c>
      <c r="E22" s="78"/>
      <c r="F22" s="80">
        <v>16908.96</v>
      </c>
    </row>
    <row r="23" spans="2:7" ht="13.5" customHeight="1">
      <c r="B23" s="72">
        <v>3</v>
      </c>
      <c r="C23" s="73" t="s">
        <v>218</v>
      </c>
      <c r="D23" s="74"/>
      <c r="E23" s="74"/>
      <c r="F23" s="74"/>
    </row>
    <row r="24" spans="2:7">
      <c r="B24" s="74"/>
      <c r="C24" s="74" t="s">
        <v>224</v>
      </c>
      <c r="D24" s="75" t="s">
        <v>19</v>
      </c>
      <c r="E24" s="75" t="s">
        <v>19</v>
      </c>
      <c r="F24" s="75" t="s">
        <v>19</v>
      </c>
    </row>
    <row r="25" spans="2:7">
      <c r="B25" s="74"/>
      <c r="C25" s="74" t="s">
        <v>225</v>
      </c>
      <c r="D25" s="76">
        <v>4620</v>
      </c>
      <c r="E25" s="76">
        <v>1.37</v>
      </c>
      <c r="F25" s="76">
        <v>6337.08</v>
      </c>
    </row>
    <row r="26" spans="2:7">
      <c r="B26" s="74"/>
      <c r="C26" s="74" t="s">
        <v>226</v>
      </c>
      <c r="D26" s="75" t="s">
        <v>19</v>
      </c>
      <c r="E26" s="77"/>
      <c r="F26" s="77"/>
    </row>
    <row r="27" spans="2:7">
      <c r="B27" s="78"/>
      <c r="C27" s="79" t="s">
        <v>32</v>
      </c>
      <c r="D27" s="80">
        <v>4620</v>
      </c>
      <c r="E27" s="78"/>
      <c r="F27" s="80">
        <v>6337.08</v>
      </c>
    </row>
    <row r="28" spans="2:7" ht="14.25" customHeight="1">
      <c r="B28" s="81"/>
      <c r="C28" s="82" t="s">
        <v>27</v>
      </c>
      <c r="D28" s="83">
        <v>13968</v>
      </c>
      <c r="E28" s="81"/>
      <c r="F28" s="83">
        <v>80857.679999999993</v>
      </c>
      <c r="G28" s="51"/>
    </row>
    <row r="29" spans="2:7" ht="31.5" customHeight="1">
      <c r="C29" s="68">
        <v>2</v>
      </c>
      <c r="D29" s="107" t="s">
        <v>227</v>
      </c>
      <c r="E29" s="107"/>
      <c r="F29" s="107"/>
    </row>
    <row r="31" spans="2:7">
      <c r="B31" s="84" t="s">
        <v>228</v>
      </c>
      <c r="C31" s="84"/>
      <c r="D31" s="69">
        <v>872.4</v>
      </c>
      <c r="E31" s="70" t="s">
        <v>216</v>
      </c>
    </row>
    <row r="32" spans="2:7" ht="26.4">
      <c r="B32" s="13" t="s">
        <v>219</v>
      </c>
      <c r="C32" s="13" t="s">
        <v>229</v>
      </c>
      <c r="D32" s="13" t="s">
        <v>221</v>
      </c>
      <c r="E32" s="71" t="s">
        <v>222</v>
      </c>
      <c r="F32" s="71" t="s">
        <v>223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85">
        <v>1</v>
      </c>
      <c r="C34" s="86" t="s">
        <v>230</v>
      </c>
      <c r="D34" s="74"/>
      <c r="E34" s="74"/>
      <c r="F34" s="74"/>
    </row>
    <row r="35" spans="2:6">
      <c r="B35" s="74"/>
      <c r="C35" s="74" t="s">
        <v>224</v>
      </c>
      <c r="D35" s="76">
        <v>872.4</v>
      </c>
      <c r="E35" s="76">
        <v>19.84</v>
      </c>
      <c r="F35" s="76">
        <v>17308.68</v>
      </c>
    </row>
    <row r="36" spans="2:6">
      <c r="B36" s="74"/>
      <c r="C36" s="74" t="s">
        <v>226</v>
      </c>
      <c r="D36" s="75" t="s">
        <v>19</v>
      </c>
      <c r="E36" s="77"/>
      <c r="F36" s="77"/>
    </row>
    <row r="37" spans="2:6">
      <c r="B37" s="78"/>
      <c r="C37" s="79" t="s">
        <v>32</v>
      </c>
      <c r="D37" s="80">
        <v>872.4</v>
      </c>
      <c r="E37" s="78"/>
      <c r="F37" s="80">
        <v>17308.68</v>
      </c>
    </row>
    <row r="38" spans="2:6" ht="29.25" customHeight="1">
      <c r="C38" s="68">
        <v>3</v>
      </c>
      <c r="D38" s="107" t="s">
        <v>231</v>
      </c>
      <c r="E38" s="107"/>
      <c r="F38" s="107"/>
    </row>
    <row r="39" spans="2:6" ht="28.5" customHeight="1">
      <c r="B39" s="87" t="s">
        <v>232</v>
      </c>
      <c r="C39" s="87" t="s">
        <v>233</v>
      </c>
      <c r="D39" s="88" t="s">
        <v>19</v>
      </c>
      <c r="E39" s="89" t="s">
        <v>11</v>
      </c>
    </row>
    <row r="40" spans="2:6" ht="15" customHeight="1">
      <c r="B40" s="87" t="s">
        <v>234</v>
      </c>
      <c r="C40" s="62" t="s">
        <v>235</v>
      </c>
      <c r="D40" s="90" t="s">
        <v>19</v>
      </c>
      <c r="E40" s="64" t="s">
        <v>11</v>
      </c>
    </row>
    <row r="41" spans="2:6" ht="14.25" customHeight="1">
      <c r="B41" s="87" t="s">
        <v>236</v>
      </c>
      <c r="C41" s="87" t="s">
        <v>237</v>
      </c>
      <c r="D41" s="91" t="s">
        <v>19</v>
      </c>
      <c r="E41" s="87" t="s">
        <v>238</v>
      </c>
    </row>
    <row r="42" spans="2:6" ht="16.5" customHeight="1">
      <c r="C42" s="92" t="s">
        <v>16</v>
      </c>
      <c r="D42" s="90" t="s">
        <v>19</v>
      </c>
      <c r="E42" s="64" t="s">
        <v>11</v>
      </c>
    </row>
    <row r="43" spans="2:6" ht="21" customHeight="1">
      <c r="C43" s="93" t="s">
        <v>239</v>
      </c>
      <c r="D43" s="94">
        <v>98166.36</v>
      </c>
      <c r="E43" s="95" t="s">
        <v>11</v>
      </c>
    </row>
    <row r="44" spans="2:6" ht="47.25" customHeight="1"/>
    <row r="45" spans="2:6">
      <c r="C45" s="96" t="s">
        <v>240</v>
      </c>
      <c r="D45" s="97"/>
      <c r="F45" s="98" t="s">
        <v>40</v>
      </c>
    </row>
    <row r="46" spans="2:6" ht="9" customHeight="1">
      <c r="C46" s="96"/>
      <c r="D46" s="97"/>
      <c r="F46" s="98"/>
    </row>
    <row r="47" spans="2:6">
      <c r="C47" s="96" t="s">
        <v>241</v>
      </c>
      <c r="D47" s="97"/>
      <c r="F47" s="98" t="s">
        <v>242</v>
      </c>
    </row>
    <row r="48" spans="2:6" ht="8.25" customHeight="1">
      <c r="F48" s="99"/>
    </row>
    <row r="49" spans="3:6">
      <c r="C49" s="96" t="s">
        <v>243</v>
      </c>
      <c r="F49" s="98" t="s">
        <v>244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2020-02-10T12:10:22Z</dcterms:modified>
</cp:coreProperties>
</file>