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<sst xmlns="http://schemas.openxmlformats.org/spreadsheetml/2006/main" count="577" uniqueCount="338">
  <si>
    <t xml:space="preserve">Отчет </t>
  </si>
  <si>
    <t>о выполненных работах по жилому дому Революционная, 45</t>
  </si>
  <si>
    <r>
      <t xml:space="preserve">за 2019 г. </t>
    </r>
    <r>
      <rPr>
        <sz val="10"/>
        <rFont val="Arial"/>
        <family val="2"/>
        <charset val="204"/>
      </rPr>
      <t>дома и придомовой территории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</si>
  <si>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</si>
  <si>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</si>
  <si>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</si>
  <si>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</si>
  <si>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</si>
  <si>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</si>
  <si>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</si>
  <si>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</si>
  <si>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</si>
  <si>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>Накладные расходы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</si>
  <si>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</si>
  <si>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</si>
  <si>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</si>
  <si>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</si>
  <si>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</si>
  <si>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</si>
  <si>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</si>
  <si>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</si>
  <si>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</si>
  <si>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</si>
  <si>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</si>
  <si>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</si>
  <si>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</si>
  <si>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 и работы согласно смет:устройство ограждения 2764; уборка снега трактором 1309;ремонт отопительной системы 54937; транспортировка ТБО 552,26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</si>
  <si>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</si>
  <si>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</si>
  <si>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</si>
  <si>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</si>
  <si>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управлению многоквартирным домом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</si>
  <si>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</si>
  <si>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</si>
  <si>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</si>
  <si>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</si>
  <si>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</si>
  <si>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</si>
  <si>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</si>
  <si>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</si>
  <si>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</si>
  <si>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</si>
  <si>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</si>
  <si>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</si>
  <si>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Революционная, 45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</si>
  <si>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</si>
  <si>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</si>
  <si>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</si>
  <si>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</si>
  <si>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</si>
  <si>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</si>
  <si>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</si>
  <si>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</si>
  <si>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</si>
  <si>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</si>
  <si>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</si>
  <si>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4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</si>
  <si>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</si>
  <si>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</si>
  <si>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</si>
  <si>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</si>
  <si>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</si>
  <si>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</si>
  <si>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</si>
  <si>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</si>
  <si>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</si>
  <si>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</si>
  <si>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</si>
  <si>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</si>
  <si>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</si>
  <si>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</si>
  <si>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</si>
  <si>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</si>
  <si>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</si>
  <si>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</si>
  <si>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</si>
  <si>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</si>
  <si>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</si>
  <si>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</si>
  <si>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</si>
  <si>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Революционная, 45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</si>
  <si>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</si>
  <si>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</si>
  <si>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</si>
  <si>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</si>
  <si>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</si>
  <si>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</si>
  <si>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</si>
  <si>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</si>
  <si>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</si>
  <si>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</si>
  <si>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7</t>
  </si>
  <si>
    <t>8</t>
  </si>
  <si>
    <t>1  Благоустройство</t>
  </si>
  <si>
    <t>Подсыпка песка в песочницы</t>
  </si>
  <si>
    <t>м3</t>
  </si>
  <si>
    <t>0.11</t>
  </si>
  <si>
    <t>11-011-002-01</t>
  </si>
  <si>
    <t>3.410</t>
  </si>
  <si>
    <t>0.3751</t>
  </si>
  <si>
    <t>Революционная, 45(0.05) , Революционная, 45(0.06) ,</t>
  </si>
  <si>
    <t>Ремонт лавочек, беседок на дет.площадке(смена болтов)</t>
  </si>
  <si>
    <t>ч/час</t>
  </si>
  <si>
    <t>0.25</t>
  </si>
  <si>
    <t>факт</t>
  </si>
  <si>
    <t>1.000</t>
  </si>
  <si>
    <t>Революционная, 45(0.25) ,</t>
  </si>
  <si>
    <t>Итого по категории работ:</t>
  </si>
  <si>
    <t>0.625</t>
  </si>
  <si>
    <t>2  Водопровод и канализация</t>
  </si>
  <si>
    <t>Монтаж уличного водоснабжения</t>
  </si>
  <si>
    <t>Революционная, 45(4) ,</t>
  </si>
  <si>
    <t>Осмотр канализационой системы</t>
  </si>
  <si>
    <t>квар</t>
  </si>
  <si>
    <t>2.2.1 п2</t>
  </si>
  <si>
    <t>0.600</t>
  </si>
  <si>
    <t>1.2</t>
  </si>
  <si>
    <t>Революционная, 45-кв 26,2(2) ,</t>
  </si>
  <si>
    <t>Осмотр системы водопровода</t>
  </si>
  <si>
    <t>0.6</t>
  </si>
  <si>
    <t>Революционная, 45-кв 21(1) ,</t>
  </si>
  <si>
    <t>Осмотр системы отопления</t>
  </si>
  <si>
    <t>Революционная, 45-кв 21(1) , Революционная, 45(1) ,</t>
  </si>
  <si>
    <t>Прочистка внутренней канализационной сети</t>
  </si>
  <si>
    <t>пог.м</t>
  </si>
  <si>
    <t>82</t>
  </si>
  <si>
    <t>65-10-1</t>
  </si>
  <si>
    <t>0.322</t>
  </si>
  <si>
    <t>26.404</t>
  </si>
  <si>
    <t>Революционная, 45-кв 21(10) , Революционная, 45-Авоська,кв 28(20) , Революционная, 45-2под, кв 28,Авоська(40) , Революционная, 45-кв 28(10) , Революционная, 45(1) , Революционная, 45-маг. "Авоська"(1) ,</t>
  </si>
  <si>
    <t>Ремонт вентиля</t>
  </si>
  <si>
    <t>шт</t>
  </si>
  <si>
    <t>2.2.1.2 п1</t>
  </si>
  <si>
    <t>0.180</t>
  </si>
  <si>
    <t>0.54</t>
  </si>
  <si>
    <t>Революционная, 45-кв 26(1) , Революционная, 45-кв 48(1) , Революционная, 45-кв 23(1) ,</t>
  </si>
  <si>
    <t>9</t>
  </si>
  <si>
    <t>Ремонт отдельного участка канализации</t>
  </si>
  <si>
    <t>место</t>
  </si>
  <si>
    <t>2.2.1.2 п19</t>
  </si>
  <si>
    <t>0.530</t>
  </si>
  <si>
    <t>0.53</t>
  </si>
  <si>
    <t>10</t>
  </si>
  <si>
    <t>Ремонт смывного бачка</t>
  </si>
  <si>
    <t>Революционная, 45-Авоська(1) ,</t>
  </si>
  <si>
    <t>11</t>
  </si>
  <si>
    <t>Ремонт соединений</t>
  </si>
  <si>
    <t>соед.</t>
  </si>
  <si>
    <t>2.2.1.2 п13</t>
  </si>
  <si>
    <t>0.270</t>
  </si>
  <si>
    <t>0.27</t>
  </si>
  <si>
    <t>Революционная, 45-кв 33(1) ,</t>
  </si>
  <si>
    <t>12</t>
  </si>
  <si>
    <t>Смена арматуры (вентилей и клапанов обратных муфтовых диаметром до 20 мм)</t>
  </si>
  <si>
    <t>65-5-1</t>
  </si>
  <si>
    <t>0.810</t>
  </si>
  <si>
    <t>6.48</t>
  </si>
  <si>
    <t>Революционная, 45(2) , Революционная, 45-кв 29(1) , Революционная, 45-кв 45(1) , Революционная, 45-кв 7(1) , Революционная, 45-кв 39(1) , Революционная, 45(1) , Революционная, 45-кв. 55(1) ,</t>
  </si>
  <si>
    <t>13</t>
  </si>
  <si>
    <t>Смена санитарно-технических приборов (гибких подводок)</t>
  </si>
  <si>
    <t>65-6-10</t>
  </si>
  <si>
    <t>0.524</t>
  </si>
  <si>
    <t>1.048</t>
  </si>
  <si>
    <t>Революционная, 45-кв 21(1) , Революционная, 45-кв 32(1) ,</t>
  </si>
  <si>
    <t>14</t>
  </si>
  <si>
    <t>Установка вентиля</t>
  </si>
  <si>
    <t>0.81</t>
  </si>
  <si>
    <t>Революционная, 45(1) ,</t>
  </si>
  <si>
    <t>15</t>
  </si>
  <si>
    <t>Установка заглушки</t>
  </si>
  <si>
    <t>65-17-1</t>
  </si>
  <si>
    <t>1.120</t>
  </si>
  <si>
    <t>1.12</t>
  </si>
  <si>
    <t>16</t>
  </si>
  <si>
    <t>Установка пробко-спускного вентиля</t>
  </si>
  <si>
    <t>2.2.2.1 п28</t>
  </si>
  <si>
    <t>1.100</t>
  </si>
  <si>
    <t>1.1</t>
  </si>
  <si>
    <t>46.302</t>
  </si>
  <si>
    <t>3  Отопление</t>
  </si>
  <si>
    <t>17</t>
  </si>
  <si>
    <t>Ликвидация воздушных пробок в радиаторном блоке</t>
  </si>
  <si>
    <t>2.2.1.10</t>
  </si>
  <si>
    <t>0.190</t>
  </si>
  <si>
    <t>0.76</t>
  </si>
  <si>
    <t>Революционная, 45-кв 2,6,10,14(4) ,</t>
  </si>
  <si>
    <t>18</t>
  </si>
  <si>
    <t>Наполнение водой системы отпления с осмотром системы</t>
  </si>
  <si>
    <t>1000м3</t>
  </si>
  <si>
    <t>15.39</t>
  </si>
  <si>
    <t>65-23-2</t>
  </si>
  <si>
    <t>1.270</t>
  </si>
  <si>
    <t>19.5453</t>
  </si>
  <si>
    <t>Революционная, 45(15.39) ,</t>
  </si>
  <si>
    <t>20.305</t>
  </si>
  <si>
    <t>4  Санитарная очистка</t>
  </si>
  <si>
    <t>19</t>
  </si>
  <si>
    <t>Покос травы участка придомовой территории</t>
  </si>
  <si>
    <t>м2</t>
  </si>
  <si>
    <t>359</t>
  </si>
  <si>
    <t>УСО-8</t>
  </si>
  <si>
    <t>0.003</t>
  </si>
  <si>
    <t>1.1847</t>
  </si>
  <si>
    <t>Революционная, 45(359) ,</t>
  </si>
  <si>
    <t>20</t>
  </si>
  <si>
    <t>Посыпка территории песком или смесью песка с хлоридами</t>
  </si>
  <si>
    <t>954</t>
  </si>
  <si>
    <t>2.2.1.4-2</t>
  </si>
  <si>
    <t>0.002</t>
  </si>
  <si>
    <t>2.0988</t>
  </si>
  <si>
    <t>Революционная, 45(477) , Революционная, 45(477) ,</t>
  </si>
  <si>
    <t>21</t>
  </si>
  <si>
    <t>Уборка мусора с чердака</t>
  </si>
  <si>
    <t>7.284</t>
  </si>
  <si>
    <t>5  Содержание и текущий ремонт</t>
  </si>
  <si>
    <t>22</t>
  </si>
  <si>
    <t>Навеска почтовых ящиков</t>
  </si>
  <si>
    <t>УСНт. 23-5а</t>
  </si>
  <si>
    <t>0.262</t>
  </si>
  <si>
    <t>0.2624</t>
  </si>
  <si>
    <t>Революционная, 45-кв 25(1) ,</t>
  </si>
  <si>
    <t>23</t>
  </si>
  <si>
    <t>Окраска масл. красками металических труб d более 50 мм кол-во окраски 2 р.</t>
  </si>
  <si>
    <t>15-04-030-3</t>
  </si>
  <si>
    <t>0.406</t>
  </si>
  <si>
    <t>6.9003</t>
  </si>
  <si>
    <t>Революционная, 45-газопровод(17) ,</t>
  </si>
  <si>
    <t>24</t>
  </si>
  <si>
    <t>Очистка кровель от наледи</t>
  </si>
  <si>
    <t>34</t>
  </si>
  <si>
    <t>2.2.4 п 67</t>
  </si>
  <si>
    <t>0.090</t>
  </si>
  <si>
    <t>3.06</t>
  </si>
  <si>
    <t>Революционная, 45-кв 26,28,53(34) ,</t>
  </si>
  <si>
    <t>25</t>
  </si>
  <si>
    <t>Очистка кровель от снега</t>
  </si>
  <si>
    <t>202</t>
  </si>
  <si>
    <t>18.18</t>
  </si>
  <si>
    <t>Революционная, 45(190) , Революционная, 45-кв 26,28(12) ,</t>
  </si>
  <si>
    <t>26</t>
  </si>
  <si>
    <t>Ремонт бетонного пола (цементного) крыльца</t>
  </si>
  <si>
    <t>2.2.7 п10</t>
  </si>
  <si>
    <t>1.300</t>
  </si>
  <si>
    <t>10.4</t>
  </si>
  <si>
    <t>Революционная, 45(8) ,</t>
  </si>
  <si>
    <t>27</t>
  </si>
  <si>
    <t>Ремонт кровли</t>
  </si>
  <si>
    <t>70</t>
  </si>
  <si>
    <t>2.2.4 п41</t>
  </si>
  <si>
    <t>0.360</t>
  </si>
  <si>
    <t>25.2</t>
  </si>
  <si>
    <t>Революционная, 45(70) ,</t>
  </si>
  <si>
    <t>28</t>
  </si>
  <si>
    <t>Ремонт крыльца (сварка арматуры)</t>
  </si>
  <si>
    <t>29</t>
  </si>
  <si>
    <t>Ремонт отдельных мест мягкой кровли</t>
  </si>
  <si>
    <t>2.16</t>
  </si>
  <si>
    <t>Революционная, 45-кв 28(6) ,</t>
  </si>
  <si>
    <t>30</t>
  </si>
  <si>
    <t>Ремонт урны (сварка)</t>
  </si>
  <si>
    <t>Революционная, 45-1под(1) ,</t>
  </si>
  <si>
    <t>31</t>
  </si>
  <si>
    <t>Ремонт штукатурки бок.стен крыльца</t>
  </si>
  <si>
    <t>4.5</t>
  </si>
  <si>
    <t>2.2.8 п8</t>
  </si>
  <si>
    <t>1.500</t>
  </si>
  <si>
    <t>6.75</t>
  </si>
  <si>
    <t>Революционная, 45(4.5) ,</t>
  </si>
  <si>
    <t>32</t>
  </si>
  <si>
    <t>Рихтовка козырьков</t>
  </si>
  <si>
    <t>33</t>
  </si>
  <si>
    <t>Сброс снежных лавин с крыш</t>
  </si>
  <si>
    <t>145</t>
  </si>
  <si>
    <t>13.05</t>
  </si>
  <si>
    <t>Революционная, 45(145) ,</t>
  </si>
  <si>
    <t>Скалывание сосулек с крыш</t>
  </si>
  <si>
    <t>130</t>
  </si>
  <si>
    <t>11.7</t>
  </si>
  <si>
    <t>Революционная, 45(27) , Революционная, 45(87) , Революционная, 45(16) ,</t>
  </si>
  <si>
    <t>35</t>
  </si>
  <si>
    <t>2.2.4 п67</t>
  </si>
  <si>
    <t>0.080</t>
  </si>
  <si>
    <t>Революционная, 45(25) ,</t>
  </si>
  <si>
    <t>36</t>
  </si>
  <si>
    <t>Скалывание сосулек,сброс снега и наледи с крыш</t>
  </si>
  <si>
    <t>124</t>
  </si>
  <si>
    <t>11.16</t>
  </si>
  <si>
    <t>Революционная, 45(40) , Революционная, 45(84) ,</t>
  </si>
  <si>
    <t>119.823</t>
  </si>
  <si>
    <t>6  Электромонтажные работы</t>
  </si>
  <si>
    <t>37</t>
  </si>
  <si>
    <t>Включение автомата</t>
  </si>
  <si>
    <t>2.2.1.3 п7</t>
  </si>
  <si>
    <t>0.09</t>
  </si>
  <si>
    <t>Революционная, 45-маг. "Авоська"(1) ,</t>
  </si>
  <si>
    <t>38</t>
  </si>
  <si>
    <t>Включение автоматов</t>
  </si>
  <si>
    <t>2.2.1.2 п7</t>
  </si>
  <si>
    <t>Революционная, 45-кв 33,37,38(6) ,</t>
  </si>
  <si>
    <t>39</t>
  </si>
  <si>
    <t>Осмотр электрич. сети</t>
  </si>
  <si>
    <t>0.18</t>
  </si>
  <si>
    <t>Революционная, 45-кв 21(2) ,</t>
  </si>
  <si>
    <t>40</t>
  </si>
  <si>
    <t>Ремонт эл. проводки</t>
  </si>
  <si>
    <t>41</t>
  </si>
  <si>
    <t>смена автоматов</t>
  </si>
  <si>
    <t>67-7-1</t>
  </si>
  <si>
    <t>0.861</t>
  </si>
  <si>
    <t>42</t>
  </si>
  <si>
    <t>Смена ламп люминисцентных</t>
  </si>
  <si>
    <t>67-05-2</t>
  </si>
  <si>
    <t>0.139</t>
  </si>
  <si>
    <t>0.556</t>
  </si>
  <si>
    <t>Революционная, 45-2п 4эт(1) , Революционная, 45-1п 1эт(1) , Революционная, 45-2п 1эт(1) , Революционная, 45-4п 4эт(1) ,</t>
  </si>
  <si>
    <t>43</t>
  </si>
  <si>
    <t>Смена пакетных выключателей</t>
  </si>
  <si>
    <t>44</t>
  </si>
  <si>
    <t>Смена розетки</t>
  </si>
  <si>
    <t>67-9-2</t>
  </si>
  <si>
    <t>0.841</t>
  </si>
  <si>
    <t>1.682</t>
  </si>
  <si>
    <t>Революционная, 45-Авоска(1) , Революционная, 45(1) ,</t>
  </si>
  <si>
    <t>45</t>
  </si>
  <si>
    <t>Смена светильников с лампами накаливания</t>
  </si>
  <si>
    <t>67-8-1</t>
  </si>
  <si>
    <t>0.891</t>
  </si>
  <si>
    <t>3.564</t>
  </si>
  <si>
    <t>Революционная, 45-Авоська(4) ,</t>
  </si>
  <si>
    <t>9.334</t>
  </si>
  <si>
    <t>203,67</t>
  </si>
  <si>
    <t>Неудобства 15%:</t>
  </si>
  <si>
    <t>Стоимость работ:</t>
  </si>
  <si>
    <t>21797.75 / 164.17 * 203.6726</t>
  </si>
  <si>
    <t>Стоимость работ с ЕСН  26.2%:</t>
  </si>
  <si>
    <t>Директор</t>
  </si>
  <si>
    <t>ООО "Жилкомсервис"</t>
  </si>
  <si>
    <t>Согласовано: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</si>
</sst>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/>
    <xf numFmtId="2" fontId="3" fillId="0" borderId="0" xfId="0" applyNumberFormat="1" applyFont="1" applyAlignment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0" fillId="0" borderId="0" xfId="0" applyNumberFormat="1" applyAlignme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2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0" fontId="10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2" fontId="9" fillId="3" borderId="2" xfId="0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2" fontId="9" fillId="4" borderId="2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8" fillId="0" borderId="0" xfId="0" applyFont="1" applyAlignment="1"/>
    <xf numFmtId="1" fontId="10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/>
    </xf>
    <xf numFmtId="0" fontId="10" fillId="0" borderId="0" xfId="0" applyFont="1" applyAlignment="1"/>
    <xf numFmtId="0" fontId="10" fillId="0" borderId="0" xfId="0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12" fillId="0" borderId="0" xfId="0" applyFont="1" applyAlignment="1"/>
    <xf numFmtId="0" fontId="12" fillId="0" borderId="0" xfId="0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0" borderId="0" xfId="0" applyFont="1" applyAlignment="1"/>
    <xf numFmtId="2" fontId="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7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8" fillId="0" borderId="0" xfId="0" applyFont="1" applyAlignment="1"/>
    <xf numFmtId="0" fontId="13" fillId="0" borderId="0" xfId="0" applyFont="1" applyAlignment="1">
      <alignment horizontal="centerContinuous" vertical="center" wrapText="1"/>
    </xf>
    <xf numFmtId="0" fontId="14" fillId="0" borderId="0" xfId="0" applyFont="1" applyAlignment="1">
      <alignment horizontal="centerContinuous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/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11" fillId="0" borderId="11" xfId="0" applyFont="1" applyBorder="1" applyAlignment="1"/>
    <xf numFmtId="0" fontId="11" fillId="0" borderId="12" xfId="0" applyFont="1" applyBorder="1" applyAlignment="1"/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/>
    <xf numFmtId="0" fontId="11" fillId="0" borderId="0" xfId="0" applyFont="1" applyAlignment="1"/>
    <xf numFmtId="0" fontId="0" fillId="0" borderId="14" xfId="0" applyBorder="1" applyAlignment="1"/>
    <xf numFmtId="0" fontId="11" fillId="0" borderId="15" xfId="0" applyFont="1" applyBorder="1" applyAlignment="1"/>
    <xf numFmtId="0" fontId="0" fillId="0" borderId="15" xfId="0" applyBorder="1" applyAlignment="1"/>
    <xf numFmtId="0" fontId="11" fillId="0" borderId="15" xfId="0" applyFont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0" fillId="0" borderId="18" xfId="0" applyBorder="1" applyAlignment="1"/>
    <xf numFmtId="0" fontId="11" fillId="0" borderId="19" xfId="0" applyFont="1" applyBorder="1" applyAlignment="1"/>
    <xf numFmtId="0" fontId="0" fillId="0" borderId="19" xfId="0" applyBorder="1" applyAlignment="1"/>
    <xf numFmtId="0" fontId="11" fillId="0" borderId="19" xfId="0" applyFont="1" applyBorder="1" applyAlignment="1">
      <alignment horizontal="center"/>
    </xf>
    <xf numFmtId="4" fontId="11" fillId="0" borderId="0" xfId="0" applyNumberFormat="1" applyFont="1" applyAlignment="1">
      <alignment horizontal="right"/>
    </xf>
    <xf numFmtId="0" fontId="11" fillId="0" borderId="20" xfId="0" applyFont="1" applyBorder="1" applyAlignment="1"/>
    <xf numFmtId="0" fontId="11" fillId="0" borderId="21" xfId="0" applyFont="1" applyBorder="1" applyAlignment="1"/>
    <xf numFmtId="0" fontId="0" fillId="0" borderId="22" xfId="0" applyBorder="1" applyAlignme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K9" sqref="K9"/>
    </sheetView>
  </sheetViews>
  <sheetFormatPr defaultColWidth="8.109375" defaultRowHeight="14.4"/>
  <cols>
    <col min="1" max="1" width="6.109375" style="2" customWidth="1"/>
    <col min="2" max="2" width="51" style="26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-24309.45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55314.97</v>
      </c>
    </row>
    <row r="8" spans="1:4">
      <c r="A8" s="10"/>
      <c r="B8" s="11" t="s">
        <v>12</v>
      </c>
      <c r="C8" s="10" t="s">
        <v>11</v>
      </c>
      <c r="D8" s="12">
        <v>5531.5</v>
      </c>
    </row>
    <row r="9" spans="1:4">
      <c r="A9" s="10"/>
      <c r="B9" s="11" t="s">
        <v>13</v>
      </c>
      <c r="C9" s="10" t="s">
        <v>11</v>
      </c>
      <c r="D9" s="12">
        <v>6168.4</v>
      </c>
    </row>
    <row r="10" spans="1:4">
      <c r="A10" s="10"/>
      <c r="B10" s="11" t="s">
        <v>14</v>
      </c>
      <c r="C10" s="10" t="s">
        <v>11</v>
      </c>
      <c r="D10" s="12">
        <v>17067.38</v>
      </c>
    </row>
    <row r="11" spans="1:4">
      <c r="A11" s="10"/>
      <c r="B11" s="11" t="s">
        <v>15</v>
      </c>
      <c r="C11" s="10" t="s">
        <v>11</v>
      </c>
      <c r="D11" s="12">
        <v>16506</v>
      </c>
    </row>
    <row r="12" spans="1:4" ht="15" thickBot="1">
      <c r="A12" s="13"/>
      <c r="B12" s="14" t="s">
        <v>16</v>
      </c>
      <c r="C12" s="15" t="s">
        <v>11</v>
      </c>
      <c r="D12" s="16">
        <v>100588.25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133312.35999999999</v>
      </c>
    </row>
    <row r="15" spans="1:4" ht="15" thickBot="1">
      <c r="A15" s="13"/>
      <c r="B15" s="14" t="s">
        <v>16</v>
      </c>
      <c r="C15" s="15" t="s">
        <v>11</v>
      </c>
      <c r="D15" s="16">
        <v>133312.35999999999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6">
      <c r="A17" s="10"/>
      <c r="B17" s="11" t="s">
        <v>22</v>
      </c>
      <c r="C17" s="10" t="s">
        <v>11</v>
      </c>
      <c r="D17" s="12">
        <v>1192.72</v>
      </c>
    </row>
    <row r="18" spans="1:6">
      <c r="A18" s="10"/>
      <c r="B18" s="11" t="s">
        <v>23</v>
      </c>
      <c r="C18" s="10" t="s">
        <v>11</v>
      </c>
      <c r="D18" s="12">
        <v>1001.22</v>
      </c>
    </row>
    <row r="19" spans="1:6">
      <c r="A19" s="10"/>
      <c r="B19" s="11" t="s">
        <v>24</v>
      </c>
      <c r="C19" s="10" t="s">
        <v>11</v>
      </c>
      <c r="D19" s="12">
        <v>52570.01</v>
      </c>
    </row>
    <row r="20" spans="1:6">
      <c r="A20" s="10"/>
      <c r="B20" s="11" t="s">
        <v>25</v>
      </c>
      <c r="C20" s="10" t="s">
        <v>11</v>
      </c>
      <c r="D20" s="12">
        <v>19050.48</v>
      </c>
    </row>
    <row r="21" spans="1:6" ht="15" thickBot="1">
      <c r="A21" s="13"/>
      <c r="B21" s="14" t="s">
        <v>16</v>
      </c>
      <c r="C21" s="15" t="s">
        <v>11</v>
      </c>
      <c r="D21" s="16">
        <v>73814.429999999993</v>
      </c>
    </row>
    <row r="22" spans="1:6" ht="53.4" thickBot="1">
      <c r="A22" s="5"/>
      <c r="B22" s="8" t="s">
        <v>26</v>
      </c>
      <c r="C22" s="15" t="s">
        <v>11</v>
      </c>
      <c r="D22" s="16">
        <v>59562.26</v>
      </c>
    </row>
    <row r="23" spans="1:6" ht="15" thickBot="1">
      <c r="A23" s="13">
        <v>4</v>
      </c>
      <c r="B23" s="17" t="s">
        <v>27</v>
      </c>
      <c r="C23" s="18" t="s">
        <v>11</v>
      </c>
      <c r="D23" s="19">
        <f>D12+D15+D21+D22</f>
        <v>367277.3</v>
      </c>
    </row>
    <row r="24" spans="1:6" ht="27" thickBot="1">
      <c r="A24" s="5" t="s">
        <v>28</v>
      </c>
      <c r="B24" s="8" t="s">
        <v>29</v>
      </c>
      <c r="C24" s="15" t="s">
        <v>11</v>
      </c>
      <c r="D24" s="16">
        <v>15788.11</v>
      </c>
    </row>
    <row r="25" spans="1:6" ht="15" thickBot="1">
      <c r="A25" s="5" t="s">
        <v>30</v>
      </c>
      <c r="B25" s="8" t="s">
        <v>31</v>
      </c>
      <c r="C25" s="9"/>
      <c r="D25" s="7">
        <v>100686.6</v>
      </c>
    </row>
    <row r="26" spans="1:6" ht="15" thickBot="1">
      <c r="A26" s="13"/>
      <c r="B26" s="14"/>
      <c r="C26" s="15"/>
      <c r="D26" s="16"/>
    </row>
    <row r="27" spans="1:6" ht="17.25" customHeight="1" thickBot="1">
      <c r="A27" s="5">
        <v>7</v>
      </c>
      <c r="B27" s="8" t="s">
        <v>32</v>
      </c>
      <c r="C27" s="20" t="s">
        <v>11</v>
      </c>
      <c r="D27" s="21">
        <v>483752.01</v>
      </c>
      <c r="F27" s="22"/>
    </row>
    <row r="28" spans="1:6" ht="14.25" customHeight="1" thickBot="1">
      <c r="A28" s="13">
        <v>8</v>
      </c>
      <c r="B28" s="23" t="s">
        <v>33</v>
      </c>
      <c r="C28" s="24" t="s">
        <v>11</v>
      </c>
      <c r="D28" s="25">
        <v>33862.639999999999</v>
      </c>
    </row>
    <row r="29" spans="1:6" ht="15.75" customHeight="1" thickBot="1">
      <c r="A29" s="5">
        <v>9</v>
      </c>
      <c r="B29" s="8" t="s">
        <v>27</v>
      </c>
      <c r="C29" s="20" t="s">
        <v>11</v>
      </c>
      <c r="D29" s="21">
        <v>517614.65</v>
      </c>
    </row>
    <row r="30" spans="1:6" ht="20.25" customHeight="1" thickBot="1">
      <c r="A30" s="5"/>
      <c r="B30" s="8" t="s">
        <v>34</v>
      </c>
      <c r="C30" s="20" t="s">
        <v>11</v>
      </c>
      <c r="D30" s="21">
        <v>517614.65</v>
      </c>
    </row>
    <row r="31" spans="1:6" ht="20.25" customHeight="1" thickBot="1">
      <c r="A31" s="5"/>
      <c r="B31" s="8" t="s">
        <v>35</v>
      </c>
      <c r="C31" s="20" t="s">
        <v>11</v>
      </c>
      <c r="D31" s="21">
        <v>506130.4</v>
      </c>
    </row>
    <row r="32" spans="1:6" ht="20.25" customHeight="1" thickBot="1">
      <c r="A32" s="5"/>
      <c r="B32" s="8" t="s">
        <v>36</v>
      </c>
      <c r="C32" s="20" t="s">
        <v>11</v>
      </c>
      <c r="D32" s="21">
        <v>168893.76</v>
      </c>
    </row>
    <row r="33" spans="1:4" ht="20.25" customHeight="1" thickBot="1">
      <c r="A33" s="5"/>
      <c r="B33" s="8" t="s">
        <v>37</v>
      </c>
      <c r="C33" s="20" t="s">
        <v>11</v>
      </c>
      <c r="D33" s="21">
        <f>D29-D31-D32</f>
        <v>-157409.51</v>
      </c>
    </row>
    <row r="34" spans="1:4" ht="32.25" customHeight="1" thickBot="1">
      <c r="A34" s="5"/>
      <c r="B34" s="8" t="s">
        <v>38</v>
      </c>
      <c r="C34" s="20" t="s">
        <v>11</v>
      </c>
      <c r="D34" s="21">
        <f>D5+D33</f>
        <v>-181718.96000000002</v>
      </c>
    </row>
    <row r="35" spans="1:4" ht="22.5" customHeight="1"/>
    <row r="36" spans="1:4" ht="40.5" customHeight="1">
      <c r="B36" s="27" t="s">
        <v>39</v>
      </c>
      <c r="C36" s="27"/>
      <c r="D36" s="28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2"/>
  <sheetViews>
    <sheetView tabSelected="1" topLeftCell="A64" workbookViewId="0">
      <selection activeCell="L11" sqref="L11"/>
    </sheetView>
  </sheetViews>
  <sheetFormatPr defaultColWidth="8.109375" defaultRowHeight="14.4"/>
  <cols>
    <col min="1" max="1" width="8.109375" style="2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40.5546875" style="2" customWidth="1"/>
    <col min="9" max="9" width="5.44140625" style="2" hidden="1" customWidth="1"/>
    <col min="10" max="257" width="8.109375" style="2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40.5546875" style="2" customWidth="1"/>
    <col min="265" max="265" width="0" style="2" hidden="1" customWidth="1"/>
    <col min="266" max="513" width="8.109375" style="2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40.5546875" style="2" customWidth="1"/>
    <col min="521" max="521" width="0" style="2" hidden="1" customWidth="1"/>
    <col min="522" max="769" width="8.109375" style="2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40.5546875" style="2" customWidth="1"/>
    <col min="777" max="777" width="0" style="2" hidden="1" customWidth="1"/>
    <col min="778" max="1025" width="8.109375" style="2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40.5546875" style="2" customWidth="1"/>
    <col min="1033" max="1033" width="0" style="2" hidden="1" customWidth="1"/>
    <col min="1034" max="1281" width="8.109375" style="2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40.5546875" style="2" customWidth="1"/>
    <col min="1289" max="1289" width="0" style="2" hidden="1" customWidth="1"/>
    <col min="1290" max="1537" width="8.109375" style="2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40.5546875" style="2" customWidth="1"/>
    <col min="1545" max="1545" width="0" style="2" hidden="1" customWidth="1"/>
    <col min="1546" max="1793" width="8.109375" style="2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40.5546875" style="2" customWidth="1"/>
    <col min="1801" max="1801" width="0" style="2" hidden="1" customWidth="1"/>
    <col min="1802" max="2049" width="8.109375" style="2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40.5546875" style="2" customWidth="1"/>
    <col min="2057" max="2057" width="0" style="2" hidden="1" customWidth="1"/>
    <col min="2058" max="2305" width="8.109375" style="2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40.5546875" style="2" customWidth="1"/>
    <col min="2313" max="2313" width="0" style="2" hidden="1" customWidth="1"/>
    <col min="2314" max="2561" width="8.109375" style="2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40.5546875" style="2" customWidth="1"/>
    <col min="2569" max="2569" width="0" style="2" hidden="1" customWidth="1"/>
    <col min="2570" max="2817" width="8.109375" style="2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40.5546875" style="2" customWidth="1"/>
    <col min="2825" max="2825" width="0" style="2" hidden="1" customWidth="1"/>
    <col min="2826" max="3073" width="8.109375" style="2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40.5546875" style="2" customWidth="1"/>
    <col min="3081" max="3081" width="0" style="2" hidden="1" customWidth="1"/>
    <col min="3082" max="3329" width="8.109375" style="2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40.5546875" style="2" customWidth="1"/>
    <col min="3337" max="3337" width="0" style="2" hidden="1" customWidth="1"/>
    <col min="3338" max="3585" width="8.109375" style="2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40.5546875" style="2" customWidth="1"/>
    <col min="3593" max="3593" width="0" style="2" hidden="1" customWidth="1"/>
    <col min="3594" max="3841" width="8.109375" style="2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40.5546875" style="2" customWidth="1"/>
    <col min="3849" max="3849" width="0" style="2" hidden="1" customWidth="1"/>
    <col min="3850" max="4097" width="8.109375" style="2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40.5546875" style="2" customWidth="1"/>
    <col min="4105" max="4105" width="0" style="2" hidden="1" customWidth="1"/>
    <col min="4106" max="4353" width="8.109375" style="2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40.5546875" style="2" customWidth="1"/>
    <col min="4361" max="4361" width="0" style="2" hidden="1" customWidth="1"/>
    <col min="4362" max="4609" width="8.109375" style="2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40.5546875" style="2" customWidth="1"/>
    <col min="4617" max="4617" width="0" style="2" hidden="1" customWidth="1"/>
    <col min="4618" max="4865" width="8.109375" style="2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40.5546875" style="2" customWidth="1"/>
    <col min="4873" max="4873" width="0" style="2" hidden="1" customWidth="1"/>
    <col min="4874" max="5121" width="8.109375" style="2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40.5546875" style="2" customWidth="1"/>
    <col min="5129" max="5129" width="0" style="2" hidden="1" customWidth="1"/>
    <col min="5130" max="5377" width="8.109375" style="2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40.5546875" style="2" customWidth="1"/>
    <col min="5385" max="5385" width="0" style="2" hidden="1" customWidth="1"/>
    <col min="5386" max="5633" width="8.109375" style="2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40.5546875" style="2" customWidth="1"/>
    <col min="5641" max="5641" width="0" style="2" hidden="1" customWidth="1"/>
    <col min="5642" max="5889" width="8.109375" style="2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40.5546875" style="2" customWidth="1"/>
    <col min="5897" max="5897" width="0" style="2" hidden="1" customWidth="1"/>
    <col min="5898" max="6145" width="8.109375" style="2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40.5546875" style="2" customWidth="1"/>
    <col min="6153" max="6153" width="0" style="2" hidden="1" customWidth="1"/>
    <col min="6154" max="6401" width="8.109375" style="2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40.5546875" style="2" customWidth="1"/>
    <col min="6409" max="6409" width="0" style="2" hidden="1" customWidth="1"/>
    <col min="6410" max="6657" width="8.109375" style="2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40.5546875" style="2" customWidth="1"/>
    <col min="6665" max="6665" width="0" style="2" hidden="1" customWidth="1"/>
    <col min="6666" max="6913" width="8.109375" style="2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40.5546875" style="2" customWidth="1"/>
    <col min="6921" max="6921" width="0" style="2" hidden="1" customWidth="1"/>
    <col min="6922" max="7169" width="8.109375" style="2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40.5546875" style="2" customWidth="1"/>
    <col min="7177" max="7177" width="0" style="2" hidden="1" customWidth="1"/>
    <col min="7178" max="7425" width="8.109375" style="2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40.5546875" style="2" customWidth="1"/>
    <col min="7433" max="7433" width="0" style="2" hidden="1" customWidth="1"/>
    <col min="7434" max="7681" width="8.109375" style="2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40.5546875" style="2" customWidth="1"/>
    <col min="7689" max="7689" width="0" style="2" hidden="1" customWidth="1"/>
    <col min="7690" max="7937" width="8.109375" style="2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40.5546875" style="2" customWidth="1"/>
    <col min="7945" max="7945" width="0" style="2" hidden="1" customWidth="1"/>
    <col min="7946" max="8193" width="8.109375" style="2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40.5546875" style="2" customWidth="1"/>
    <col min="8201" max="8201" width="0" style="2" hidden="1" customWidth="1"/>
    <col min="8202" max="8449" width="8.109375" style="2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40.5546875" style="2" customWidth="1"/>
    <col min="8457" max="8457" width="0" style="2" hidden="1" customWidth="1"/>
    <col min="8458" max="8705" width="8.109375" style="2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40.5546875" style="2" customWidth="1"/>
    <col min="8713" max="8713" width="0" style="2" hidden="1" customWidth="1"/>
    <col min="8714" max="8961" width="8.109375" style="2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40.5546875" style="2" customWidth="1"/>
    <col min="8969" max="8969" width="0" style="2" hidden="1" customWidth="1"/>
    <col min="8970" max="9217" width="8.109375" style="2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40.5546875" style="2" customWidth="1"/>
    <col min="9225" max="9225" width="0" style="2" hidden="1" customWidth="1"/>
    <col min="9226" max="9473" width="8.109375" style="2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40.5546875" style="2" customWidth="1"/>
    <col min="9481" max="9481" width="0" style="2" hidden="1" customWidth="1"/>
    <col min="9482" max="9729" width="8.109375" style="2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40.5546875" style="2" customWidth="1"/>
    <col min="9737" max="9737" width="0" style="2" hidden="1" customWidth="1"/>
    <col min="9738" max="9985" width="8.109375" style="2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40.5546875" style="2" customWidth="1"/>
    <col min="9993" max="9993" width="0" style="2" hidden="1" customWidth="1"/>
    <col min="9994" max="10241" width="8.109375" style="2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40.5546875" style="2" customWidth="1"/>
    <col min="10249" max="10249" width="0" style="2" hidden="1" customWidth="1"/>
    <col min="10250" max="10497" width="8.109375" style="2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40.5546875" style="2" customWidth="1"/>
    <col min="10505" max="10505" width="0" style="2" hidden="1" customWidth="1"/>
    <col min="10506" max="10753" width="8.109375" style="2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40.5546875" style="2" customWidth="1"/>
    <col min="10761" max="10761" width="0" style="2" hidden="1" customWidth="1"/>
    <col min="10762" max="11009" width="8.109375" style="2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40.5546875" style="2" customWidth="1"/>
    <col min="11017" max="11017" width="0" style="2" hidden="1" customWidth="1"/>
    <col min="11018" max="11265" width="8.109375" style="2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40.5546875" style="2" customWidth="1"/>
    <col min="11273" max="11273" width="0" style="2" hidden="1" customWidth="1"/>
    <col min="11274" max="11521" width="8.109375" style="2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40.5546875" style="2" customWidth="1"/>
    <col min="11529" max="11529" width="0" style="2" hidden="1" customWidth="1"/>
    <col min="11530" max="11777" width="8.109375" style="2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40.5546875" style="2" customWidth="1"/>
    <col min="11785" max="11785" width="0" style="2" hidden="1" customWidth="1"/>
    <col min="11786" max="12033" width="8.109375" style="2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40.5546875" style="2" customWidth="1"/>
    <col min="12041" max="12041" width="0" style="2" hidden="1" customWidth="1"/>
    <col min="12042" max="12289" width="8.109375" style="2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40.5546875" style="2" customWidth="1"/>
    <col min="12297" max="12297" width="0" style="2" hidden="1" customWidth="1"/>
    <col min="12298" max="12545" width="8.109375" style="2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40.5546875" style="2" customWidth="1"/>
    <col min="12553" max="12553" width="0" style="2" hidden="1" customWidth="1"/>
    <col min="12554" max="12801" width="8.109375" style="2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40.5546875" style="2" customWidth="1"/>
    <col min="12809" max="12809" width="0" style="2" hidden="1" customWidth="1"/>
    <col min="12810" max="13057" width="8.109375" style="2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40.5546875" style="2" customWidth="1"/>
    <col min="13065" max="13065" width="0" style="2" hidden="1" customWidth="1"/>
    <col min="13066" max="13313" width="8.109375" style="2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40.5546875" style="2" customWidth="1"/>
    <col min="13321" max="13321" width="0" style="2" hidden="1" customWidth="1"/>
    <col min="13322" max="13569" width="8.109375" style="2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40.5546875" style="2" customWidth="1"/>
    <col min="13577" max="13577" width="0" style="2" hidden="1" customWidth="1"/>
    <col min="13578" max="13825" width="8.109375" style="2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40.5546875" style="2" customWidth="1"/>
    <col min="13833" max="13833" width="0" style="2" hidden="1" customWidth="1"/>
    <col min="13834" max="14081" width="8.109375" style="2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40.5546875" style="2" customWidth="1"/>
    <col min="14089" max="14089" width="0" style="2" hidden="1" customWidth="1"/>
    <col min="14090" max="14337" width="8.109375" style="2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40.5546875" style="2" customWidth="1"/>
    <col min="14345" max="14345" width="0" style="2" hidden="1" customWidth="1"/>
    <col min="14346" max="14593" width="8.109375" style="2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40.5546875" style="2" customWidth="1"/>
    <col min="14601" max="14601" width="0" style="2" hidden="1" customWidth="1"/>
    <col min="14602" max="14849" width="8.109375" style="2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40.5546875" style="2" customWidth="1"/>
    <col min="14857" max="14857" width="0" style="2" hidden="1" customWidth="1"/>
    <col min="14858" max="15105" width="8.109375" style="2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40.5546875" style="2" customWidth="1"/>
    <col min="15113" max="15113" width="0" style="2" hidden="1" customWidth="1"/>
    <col min="15114" max="15361" width="8.109375" style="2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40.5546875" style="2" customWidth="1"/>
    <col min="15369" max="15369" width="0" style="2" hidden="1" customWidth="1"/>
    <col min="15370" max="15617" width="8.109375" style="2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40.5546875" style="2" customWidth="1"/>
    <col min="15625" max="15625" width="0" style="2" hidden="1" customWidth="1"/>
    <col min="15626" max="15873" width="8.109375" style="2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40.5546875" style="2" customWidth="1"/>
    <col min="15881" max="15881" width="0" style="2" hidden="1" customWidth="1"/>
    <col min="15882" max="16129" width="8.109375" style="2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40.5546875" style="2" customWidth="1"/>
    <col min="16137" max="16137" width="0" style="2" hidden="1" customWidth="1"/>
    <col min="16138" max="16384" width="8.109375" style="2"/>
  </cols>
  <sheetData>
    <row r="2" spans="1:9" ht="15.6">
      <c r="A2" s="74" t="s">
        <v>78</v>
      </c>
      <c r="B2" s="74"/>
      <c r="C2" s="74"/>
      <c r="D2" s="74"/>
      <c r="E2" s="74"/>
      <c r="F2" s="74"/>
      <c r="G2" s="74"/>
      <c r="H2" s="74"/>
    </row>
    <row r="3" spans="1:9">
      <c r="A3" s="75" t="s">
        <v>79</v>
      </c>
      <c r="B3" s="75"/>
      <c r="C3" s="75"/>
      <c r="D3" s="75"/>
      <c r="E3" s="75"/>
      <c r="F3" s="75"/>
      <c r="G3" s="75"/>
      <c r="H3" s="75"/>
    </row>
    <row r="4" spans="1:9" s="26" customFormat="1">
      <c r="A4" s="76"/>
      <c r="B4" s="76"/>
      <c r="C4" s="76"/>
      <c r="D4" s="76"/>
      <c r="E4" s="76"/>
      <c r="F4" s="76"/>
      <c r="G4" s="76"/>
      <c r="H4" s="76"/>
    </row>
    <row r="5" spans="1:9">
      <c r="A5" s="77" t="s">
        <v>80</v>
      </c>
    </row>
    <row r="6" spans="1:9">
      <c r="A6" s="77" t="s">
        <v>81</v>
      </c>
    </row>
    <row r="7" spans="1:9" ht="15" thickBot="1">
      <c r="A7" s="77" t="s">
        <v>82</v>
      </c>
    </row>
    <row r="8" spans="1:9" s="81" customFormat="1" ht="61.8" thickBot="1">
      <c r="A8" s="78" t="s">
        <v>83</v>
      </c>
      <c r="B8" s="79" t="s">
        <v>84</v>
      </c>
      <c r="C8" s="79" t="s">
        <v>85</v>
      </c>
      <c r="D8" s="79" t="s">
        <v>86</v>
      </c>
      <c r="E8" s="79" t="s">
        <v>87</v>
      </c>
      <c r="F8" s="79" t="s">
        <v>88</v>
      </c>
      <c r="G8" s="79" t="s">
        <v>89</v>
      </c>
      <c r="H8" s="80" t="s">
        <v>90</v>
      </c>
      <c r="I8" s="80"/>
    </row>
    <row r="9" spans="1:9" s="85" customFormat="1" ht="15" thickBot="1">
      <c r="A9" s="82" t="s">
        <v>8</v>
      </c>
      <c r="B9" s="83" t="s">
        <v>17</v>
      </c>
      <c r="C9" s="83" t="s">
        <v>20</v>
      </c>
      <c r="D9" s="83" t="s">
        <v>56</v>
      </c>
      <c r="E9" s="83" t="s">
        <v>28</v>
      </c>
      <c r="F9" s="83" t="s">
        <v>30</v>
      </c>
      <c r="G9" s="83" t="s">
        <v>91</v>
      </c>
      <c r="H9" s="84" t="s">
        <v>92</v>
      </c>
      <c r="I9" s="84"/>
    </row>
    <row r="10" spans="1:9">
      <c r="A10" s="86" t="s">
        <v>93</v>
      </c>
      <c r="B10" s="86"/>
      <c r="C10" s="86"/>
      <c r="D10" s="86"/>
      <c r="E10" s="86"/>
      <c r="F10" s="86"/>
      <c r="G10" s="86"/>
      <c r="H10" s="86"/>
      <c r="I10" s="86"/>
    </row>
    <row r="11" spans="1:9" s="91" customFormat="1" ht="28.8">
      <c r="A11" s="87" t="s">
        <v>8</v>
      </c>
      <c r="B11" s="88" t="s">
        <v>94</v>
      </c>
      <c r="C11" s="89" t="s">
        <v>95</v>
      </c>
      <c r="D11" s="89" t="s">
        <v>96</v>
      </c>
      <c r="E11" s="89" t="s">
        <v>97</v>
      </c>
      <c r="F11" s="89" t="s">
        <v>98</v>
      </c>
      <c r="G11" s="89" t="s">
        <v>99</v>
      </c>
      <c r="H11" s="90" t="s">
        <v>100</v>
      </c>
      <c r="I11" s="90"/>
    </row>
    <row r="12" spans="1:9" s="91" customFormat="1" ht="28.8">
      <c r="A12" s="87" t="s">
        <v>17</v>
      </c>
      <c r="B12" s="88" t="s">
        <v>101</v>
      </c>
      <c r="C12" s="89" t="s">
        <v>102</v>
      </c>
      <c r="D12" s="89" t="s">
        <v>103</v>
      </c>
      <c r="E12" s="89" t="s">
        <v>104</v>
      </c>
      <c r="F12" s="89" t="s">
        <v>105</v>
      </c>
      <c r="G12" s="89" t="s">
        <v>103</v>
      </c>
      <c r="H12" s="90" t="s">
        <v>106</v>
      </c>
      <c r="I12" s="90"/>
    </row>
    <row r="13" spans="1:9" s="96" customFormat="1" ht="10.199999999999999">
      <c r="A13" s="92"/>
      <c r="B13" s="93" t="s">
        <v>107</v>
      </c>
      <c r="C13" s="93"/>
      <c r="D13" s="93"/>
      <c r="E13" s="93"/>
      <c r="F13" s="93"/>
      <c r="G13" s="94" t="s">
        <v>108</v>
      </c>
      <c r="H13" s="93"/>
      <c r="I13" s="95"/>
    </row>
    <row r="14" spans="1:9">
      <c r="A14" s="86" t="s">
        <v>109</v>
      </c>
      <c r="B14" s="86"/>
      <c r="C14" s="86"/>
      <c r="D14" s="86"/>
      <c r="E14" s="86"/>
      <c r="F14" s="86"/>
      <c r="G14" s="86"/>
      <c r="H14" s="86"/>
      <c r="I14" s="86"/>
    </row>
    <row r="15" spans="1:9" s="91" customFormat="1" ht="28.8">
      <c r="A15" s="87" t="s">
        <v>20</v>
      </c>
      <c r="B15" s="88" t="s">
        <v>110</v>
      </c>
      <c r="C15" s="89" t="s">
        <v>102</v>
      </c>
      <c r="D15" s="89" t="s">
        <v>56</v>
      </c>
      <c r="E15" s="89" t="s">
        <v>104</v>
      </c>
      <c r="F15" s="89" t="s">
        <v>105</v>
      </c>
      <c r="G15" s="89" t="s">
        <v>56</v>
      </c>
      <c r="H15" s="90" t="s">
        <v>111</v>
      </c>
      <c r="I15" s="90"/>
    </row>
    <row r="16" spans="1:9" s="91" customFormat="1" ht="28.8">
      <c r="A16" s="87" t="s">
        <v>56</v>
      </c>
      <c r="B16" s="88" t="s">
        <v>112</v>
      </c>
      <c r="C16" s="89" t="s">
        <v>113</v>
      </c>
      <c r="D16" s="89" t="s">
        <v>17</v>
      </c>
      <c r="E16" s="89" t="s">
        <v>114</v>
      </c>
      <c r="F16" s="89" t="s">
        <v>115</v>
      </c>
      <c r="G16" s="89" t="s">
        <v>116</v>
      </c>
      <c r="H16" s="90" t="s">
        <v>117</v>
      </c>
      <c r="I16" s="90"/>
    </row>
    <row r="17" spans="1:9" s="91" customFormat="1">
      <c r="A17" s="87" t="s">
        <v>28</v>
      </c>
      <c r="B17" s="88" t="s">
        <v>118</v>
      </c>
      <c r="C17" s="89" t="s">
        <v>113</v>
      </c>
      <c r="D17" s="89" t="s">
        <v>8</v>
      </c>
      <c r="E17" s="89" t="s">
        <v>114</v>
      </c>
      <c r="F17" s="89" t="s">
        <v>115</v>
      </c>
      <c r="G17" s="89" t="s">
        <v>119</v>
      </c>
      <c r="H17" s="90" t="s">
        <v>120</v>
      </c>
      <c r="I17" s="90"/>
    </row>
    <row r="18" spans="1:9" s="91" customFormat="1" ht="28.8">
      <c r="A18" s="87" t="s">
        <v>30</v>
      </c>
      <c r="B18" s="88" t="s">
        <v>121</v>
      </c>
      <c r="C18" s="89" t="s">
        <v>113</v>
      </c>
      <c r="D18" s="89" t="s">
        <v>17</v>
      </c>
      <c r="E18" s="89" t="s">
        <v>114</v>
      </c>
      <c r="F18" s="89" t="s">
        <v>115</v>
      </c>
      <c r="G18" s="89" t="s">
        <v>116</v>
      </c>
      <c r="H18" s="90" t="s">
        <v>122</v>
      </c>
      <c r="I18" s="90"/>
    </row>
    <row r="19" spans="1:9" s="91" customFormat="1" ht="86.4">
      <c r="A19" s="87" t="s">
        <v>91</v>
      </c>
      <c r="B19" s="88" t="s">
        <v>123</v>
      </c>
      <c r="C19" s="89" t="s">
        <v>124</v>
      </c>
      <c r="D19" s="89" t="s">
        <v>125</v>
      </c>
      <c r="E19" s="89" t="s">
        <v>126</v>
      </c>
      <c r="F19" s="89" t="s">
        <v>127</v>
      </c>
      <c r="G19" s="89" t="s">
        <v>128</v>
      </c>
      <c r="H19" s="90" t="s">
        <v>129</v>
      </c>
      <c r="I19" s="90"/>
    </row>
    <row r="20" spans="1:9" s="91" customFormat="1" ht="43.2">
      <c r="A20" s="87" t="s">
        <v>92</v>
      </c>
      <c r="B20" s="88" t="s">
        <v>130</v>
      </c>
      <c r="C20" s="89" t="s">
        <v>131</v>
      </c>
      <c r="D20" s="89" t="s">
        <v>20</v>
      </c>
      <c r="E20" s="89" t="s">
        <v>132</v>
      </c>
      <c r="F20" s="89" t="s">
        <v>133</v>
      </c>
      <c r="G20" s="89" t="s">
        <v>134</v>
      </c>
      <c r="H20" s="90" t="s">
        <v>135</v>
      </c>
      <c r="I20" s="90"/>
    </row>
    <row r="21" spans="1:9" s="91" customFormat="1" ht="28.8">
      <c r="A21" s="87" t="s">
        <v>136</v>
      </c>
      <c r="B21" s="88" t="s">
        <v>137</v>
      </c>
      <c r="C21" s="89" t="s">
        <v>138</v>
      </c>
      <c r="D21" s="89" t="s">
        <v>8</v>
      </c>
      <c r="E21" s="89" t="s">
        <v>139</v>
      </c>
      <c r="F21" s="89" t="s">
        <v>140</v>
      </c>
      <c r="G21" s="89" t="s">
        <v>141</v>
      </c>
      <c r="H21" s="90" t="s">
        <v>120</v>
      </c>
      <c r="I21" s="90"/>
    </row>
    <row r="22" spans="1:9" s="91" customFormat="1">
      <c r="A22" s="87" t="s">
        <v>142</v>
      </c>
      <c r="B22" s="88" t="s">
        <v>143</v>
      </c>
      <c r="C22" s="89" t="s">
        <v>102</v>
      </c>
      <c r="D22" s="89" t="s">
        <v>8</v>
      </c>
      <c r="E22" s="89" t="s">
        <v>104</v>
      </c>
      <c r="F22" s="89" t="s">
        <v>105</v>
      </c>
      <c r="G22" s="89" t="s">
        <v>8</v>
      </c>
      <c r="H22" s="90" t="s">
        <v>144</v>
      </c>
      <c r="I22" s="90"/>
    </row>
    <row r="23" spans="1:9" s="91" customFormat="1">
      <c r="A23" s="87" t="s">
        <v>145</v>
      </c>
      <c r="B23" s="88" t="s">
        <v>146</v>
      </c>
      <c r="C23" s="89" t="s">
        <v>147</v>
      </c>
      <c r="D23" s="89" t="s">
        <v>8</v>
      </c>
      <c r="E23" s="89" t="s">
        <v>148</v>
      </c>
      <c r="F23" s="89" t="s">
        <v>149</v>
      </c>
      <c r="G23" s="89" t="s">
        <v>150</v>
      </c>
      <c r="H23" s="90" t="s">
        <v>151</v>
      </c>
      <c r="I23" s="90"/>
    </row>
    <row r="24" spans="1:9" s="91" customFormat="1" ht="86.4">
      <c r="A24" s="87" t="s">
        <v>152</v>
      </c>
      <c r="B24" s="88" t="s">
        <v>153</v>
      </c>
      <c r="C24" s="89" t="s">
        <v>131</v>
      </c>
      <c r="D24" s="89" t="s">
        <v>92</v>
      </c>
      <c r="E24" s="89" t="s">
        <v>154</v>
      </c>
      <c r="F24" s="89" t="s">
        <v>155</v>
      </c>
      <c r="G24" s="89" t="s">
        <v>156</v>
      </c>
      <c r="H24" s="90" t="s">
        <v>157</v>
      </c>
      <c r="I24" s="90"/>
    </row>
    <row r="25" spans="1:9" s="91" customFormat="1" ht="28.8">
      <c r="A25" s="87" t="s">
        <v>158</v>
      </c>
      <c r="B25" s="88" t="s">
        <v>159</v>
      </c>
      <c r="C25" s="89" t="s">
        <v>131</v>
      </c>
      <c r="D25" s="89" t="s">
        <v>17</v>
      </c>
      <c r="E25" s="89" t="s">
        <v>160</v>
      </c>
      <c r="F25" s="89" t="s">
        <v>161</v>
      </c>
      <c r="G25" s="89" t="s">
        <v>162</v>
      </c>
      <c r="H25" s="90" t="s">
        <v>163</v>
      </c>
      <c r="I25" s="90"/>
    </row>
    <row r="26" spans="1:9" s="91" customFormat="1">
      <c r="A26" s="87" t="s">
        <v>164</v>
      </c>
      <c r="B26" s="88" t="s">
        <v>165</v>
      </c>
      <c r="C26" s="89" t="s">
        <v>131</v>
      </c>
      <c r="D26" s="89" t="s">
        <v>8</v>
      </c>
      <c r="E26" s="89" t="s">
        <v>154</v>
      </c>
      <c r="F26" s="89" t="s">
        <v>155</v>
      </c>
      <c r="G26" s="89" t="s">
        <v>166</v>
      </c>
      <c r="H26" s="90" t="s">
        <v>167</v>
      </c>
      <c r="I26" s="90"/>
    </row>
    <row r="27" spans="1:9" s="91" customFormat="1">
      <c r="A27" s="87" t="s">
        <v>168</v>
      </c>
      <c r="B27" s="88" t="s">
        <v>169</v>
      </c>
      <c r="C27" s="89" t="s">
        <v>131</v>
      </c>
      <c r="D27" s="89" t="s">
        <v>8</v>
      </c>
      <c r="E27" s="89" t="s">
        <v>170</v>
      </c>
      <c r="F27" s="89" t="s">
        <v>171</v>
      </c>
      <c r="G27" s="89" t="s">
        <v>172</v>
      </c>
      <c r="H27" s="90" t="s">
        <v>167</v>
      </c>
      <c r="I27" s="90"/>
    </row>
    <row r="28" spans="1:9" s="91" customFormat="1" ht="28.8">
      <c r="A28" s="87" t="s">
        <v>173</v>
      </c>
      <c r="B28" s="88" t="s">
        <v>174</v>
      </c>
      <c r="C28" s="89" t="s">
        <v>131</v>
      </c>
      <c r="D28" s="89" t="s">
        <v>8</v>
      </c>
      <c r="E28" s="89" t="s">
        <v>175</v>
      </c>
      <c r="F28" s="89" t="s">
        <v>176</v>
      </c>
      <c r="G28" s="89" t="s">
        <v>177</v>
      </c>
      <c r="H28" s="90" t="s">
        <v>167</v>
      </c>
      <c r="I28" s="90"/>
    </row>
    <row r="29" spans="1:9" s="96" customFormat="1" ht="10.199999999999999">
      <c r="A29" s="92"/>
      <c r="B29" s="93" t="s">
        <v>107</v>
      </c>
      <c r="C29" s="93"/>
      <c r="D29" s="93"/>
      <c r="E29" s="93"/>
      <c r="F29" s="93"/>
      <c r="G29" s="94" t="s">
        <v>178</v>
      </c>
      <c r="H29" s="93"/>
      <c r="I29" s="95"/>
    </row>
    <row r="30" spans="1:9">
      <c r="A30" s="86" t="s">
        <v>179</v>
      </c>
      <c r="B30" s="86"/>
      <c r="C30" s="86"/>
      <c r="D30" s="86"/>
      <c r="E30" s="86"/>
      <c r="F30" s="86"/>
      <c r="G30" s="86"/>
      <c r="H30" s="86"/>
      <c r="I30" s="86"/>
    </row>
    <row r="31" spans="1:9" s="91" customFormat="1" ht="28.8">
      <c r="A31" s="87" t="s">
        <v>180</v>
      </c>
      <c r="B31" s="88" t="s">
        <v>181</v>
      </c>
      <c r="C31" s="89" t="s">
        <v>131</v>
      </c>
      <c r="D31" s="89" t="s">
        <v>56</v>
      </c>
      <c r="E31" s="89" t="s">
        <v>182</v>
      </c>
      <c r="F31" s="89" t="s">
        <v>183</v>
      </c>
      <c r="G31" s="89" t="s">
        <v>184</v>
      </c>
      <c r="H31" s="90" t="s">
        <v>185</v>
      </c>
      <c r="I31" s="90"/>
    </row>
    <row r="32" spans="1:9" s="91" customFormat="1" ht="28.8">
      <c r="A32" s="87" t="s">
        <v>186</v>
      </c>
      <c r="B32" s="88" t="s">
        <v>187</v>
      </c>
      <c r="C32" s="89" t="s">
        <v>188</v>
      </c>
      <c r="D32" s="89" t="s">
        <v>189</v>
      </c>
      <c r="E32" s="89" t="s">
        <v>190</v>
      </c>
      <c r="F32" s="89" t="s">
        <v>191</v>
      </c>
      <c r="G32" s="89" t="s">
        <v>192</v>
      </c>
      <c r="H32" s="90" t="s">
        <v>193</v>
      </c>
      <c r="I32" s="90"/>
    </row>
    <row r="33" spans="1:9" s="96" customFormat="1" ht="10.199999999999999">
      <c r="A33" s="92"/>
      <c r="B33" s="93" t="s">
        <v>107</v>
      </c>
      <c r="C33" s="93"/>
      <c r="D33" s="93"/>
      <c r="E33" s="93"/>
      <c r="F33" s="93"/>
      <c r="G33" s="94" t="s">
        <v>194</v>
      </c>
      <c r="H33" s="93"/>
      <c r="I33" s="95"/>
    </row>
    <row r="34" spans="1:9">
      <c r="A34" s="86" t="s">
        <v>195</v>
      </c>
      <c r="B34" s="86"/>
      <c r="C34" s="86"/>
      <c r="D34" s="86"/>
      <c r="E34" s="86"/>
      <c r="F34" s="86"/>
      <c r="G34" s="86"/>
      <c r="H34" s="86"/>
      <c r="I34" s="86"/>
    </row>
    <row r="35" spans="1:9" s="91" customFormat="1" ht="28.8">
      <c r="A35" s="87" t="s">
        <v>196</v>
      </c>
      <c r="B35" s="88" t="s">
        <v>197</v>
      </c>
      <c r="C35" s="89" t="s">
        <v>198</v>
      </c>
      <c r="D35" s="89" t="s">
        <v>199</v>
      </c>
      <c r="E35" s="89" t="s">
        <v>200</v>
      </c>
      <c r="F35" s="89" t="s">
        <v>201</v>
      </c>
      <c r="G35" s="89" t="s">
        <v>202</v>
      </c>
      <c r="H35" s="90" t="s">
        <v>203</v>
      </c>
      <c r="I35" s="90"/>
    </row>
    <row r="36" spans="1:9" s="91" customFormat="1" ht="28.8">
      <c r="A36" s="87" t="s">
        <v>204</v>
      </c>
      <c r="B36" s="88" t="s">
        <v>205</v>
      </c>
      <c r="C36" s="89" t="s">
        <v>198</v>
      </c>
      <c r="D36" s="89" t="s">
        <v>206</v>
      </c>
      <c r="E36" s="89" t="s">
        <v>207</v>
      </c>
      <c r="F36" s="89" t="s">
        <v>208</v>
      </c>
      <c r="G36" s="89" t="s">
        <v>209</v>
      </c>
      <c r="H36" s="90" t="s">
        <v>210</v>
      </c>
      <c r="I36" s="90"/>
    </row>
    <row r="37" spans="1:9" s="91" customFormat="1">
      <c r="A37" s="87" t="s">
        <v>211</v>
      </c>
      <c r="B37" s="88" t="s">
        <v>212</v>
      </c>
      <c r="C37" s="89" t="s">
        <v>102</v>
      </c>
      <c r="D37" s="89" t="s">
        <v>56</v>
      </c>
      <c r="E37" s="89" t="s">
        <v>104</v>
      </c>
      <c r="F37" s="89" t="s">
        <v>105</v>
      </c>
      <c r="G37" s="89" t="s">
        <v>56</v>
      </c>
      <c r="H37" s="90" t="s">
        <v>111</v>
      </c>
      <c r="I37" s="90"/>
    </row>
    <row r="38" spans="1:9" s="96" customFormat="1" ht="10.199999999999999">
      <c r="A38" s="92"/>
      <c r="B38" s="93" t="s">
        <v>107</v>
      </c>
      <c r="C38" s="93"/>
      <c r="D38" s="93"/>
      <c r="E38" s="93"/>
      <c r="F38" s="93"/>
      <c r="G38" s="94" t="s">
        <v>213</v>
      </c>
      <c r="H38" s="93"/>
      <c r="I38" s="95"/>
    </row>
    <row r="39" spans="1:9">
      <c r="A39" s="86" t="s">
        <v>214</v>
      </c>
      <c r="B39" s="86"/>
      <c r="C39" s="86"/>
      <c r="D39" s="86"/>
      <c r="E39" s="86"/>
      <c r="F39" s="86"/>
      <c r="G39" s="86"/>
      <c r="H39" s="86"/>
      <c r="I39" s="86"/>
    </row>
    <row r="40" spans="1:9" s="91" customFormat="1">
      <c r="A40" s="87" t="s">
        <v>215</v>
      </c>
      <c r="B40" s="88" t="s">
        <v>216</v>
      </c>
      <c r="C40" s="89" t="s">
        <v>131</v>
      </c>
      <c r="D40" s="89" t="s">
        <v>8</v>
      </c>
      <c r="E40" s="89" t="s">
        <v>217</v>
      </c>
      <c r="F40" s="89" t="s">
        <v>218</v>
      </c>
      <c r="G40" s="89" t="s">
        <v>219</v>
      </c>
      <c r="H40" s="90" t="s">
        <v>220</v>
      </c>
      <c r="I40" s="90"/>
    </row>
    <row r="41" spans="1:9" s="91" customFormat="1" ht="43.2">
      <c r="A41" s="87" t="s">
        <v>221</v>
      </c>
      <c r="B41" s="88" t="s">
        <v>222</v>
      </c>
      <c r="C41" s="89" t="s">
        <v>198</v>
      </c>
      <c r="D41" s="89" t="s">
        <v>180</v>
      </c>
      <c r="E41" s="89" t="s">
        <v>223</v>
      </c>
      <c r="F41" s="89" t="s">
        <v>224</v>
      </c>
      <c r="G41" s="89" t="s">
        <v>225</v>
      </c>
      <c r="H41" s="90" t="s">
        <v>226</v>
      </c>
      <c r="I41" s="90"/>
    </row>
    <row r="42" spans="1:9" s="91" customFormat="1">
      <c r="A42" s="87" t="s">
        <v>227</v>
      </c>
      <c r="B42" s="88" t="s">
        <v>228</v>
      </c>
      <c r="C42" s="89" t="s">
        <v>198</v>
      </c>
      <c r="D42" s="89" t="s">
        <v>229</v>
      </c>
      <c r="E42" s="89" t="s">
        <v>230</v>
      </c>
      <c r="F42" s="89" t="s">
        <v>231</v>
      </c>
      <c r="G42" s="89" t="s">
        <v>232</v>
      </c>
      <c r="H42" s="90" t="s">
        <v>233</v>
      </c>
      <c r="I42" s="90"/>
    </row>
    <row r="43" spans="1:9" s="91" customFormat="1" ht="28.8">
      <c r="A43" s="87" t="s">
        <v>234</v>
      </c>
      <c r="B43" s="88" t="s">
        <v>235</v>
      </c>
      <c r="C43" s="89" t="s">
        <v>198</v>
      </c>
      <c r="D43" s="89" t="s">
        <v>236</v>
      </c>
      <c r="E43" s="89" t="s">
        <v>230</v>
      </c>
      <c r="F43" s="89" t="s">
        <v>231</v>
      </c>
      <c r="G43" s="89" t="s">
        <v>237</v>
      </c>
      <c r="H43" s="90" t="s">
        <v>238</v>
      </c>
      <c r="I43" s="90"/>
    </row>
    <row r="44" spans="1:9" s="91" customFormat="1" ht="28.8">
      <c r="A44" s="87" t="s">
        <v>239</v>
      </c>
      <c r="B44" s="88" t="s">
        <v>240</v>
      </c>
      <c r="C44" s="89" t="s">
        <v>198</v>
      </c>
      <c r="D44" s="89" t="s">
        <v>92</v>
      </c>
      <c r="E44" s="89" t="s">
        <v>241</v>
      </c>
      <c r="F44" s="89" t="s">
        <v>242</v>
      </c>
      <c r="G44" s="89" t="s">
        <v>243</v>
      </c>
      <c r="H44" s="90" t="s">
        <v>244</v>
      </c>
      <c r="I44" s="90"/>
    </row>
    <row r="45" spans="1:9" s="91" customFormat="1">
      <c r="A45" s="87" t="s">
        <v>245</v>
      </c>
      <c r="B45" s="88" t="s">
        <v>246</v>
      </c>
      <c r="C45" s="89" t="s">
        <v>198</v>
      </c>
      <c r="D45" s="89" t="s">
        <v>247</v>
      </c>
      <c r="E45" s="89" t="s">
        <v>248</v>
      </c>
      <c r="F45" s="89" t="s">
        <v>249</v>
      </c>
      <c r="G45" s="89" t="s">
        <v>250</v>
      </c>
      <c r="H45" s="90" t="s">
        <v>251</v>
      </c>
      <c r="I45" s="90"/>
    </row>
    <row r="46" spans="1:9" s="91" customFormat="1" ht="28.8">
      <c r="A46" s="87" t="s">
        <v>252</v>
      </c>
      <c r="B46" s="88" t="s">
        <v>253</v>
      </c>
      <c r="C46" s="89" t="s">
        <v>102</v>
      </c>
      <c r="D46" s="89" t="s">
        <v>56</v>
      </c>
      <c r="E46" s="89" t="s">
        <v>104</v>
      </c>
      <c r="F46" s="89" t="s">
        <v>105</v>
      </c>
      <c r="G46" s="89" t="s">
        <v>56</v>
      </c>
      <c r="H46" s="90" t="s">
        <v>111</v>
      </c>
      <c r="I46" s="90"/>
    </row>
    <row r="47" spans="1:9" s="91" customFormat="1" ht="28.8">
      <c r="A47" s="87" t="s">
        <v>254</v>
      </c>
      <c r="B47" s="88" t="s">
        <v>255</v>
      </c>
      <c r="C47" s="89" t="s">
        <v>198</v>
      </c>
      <c r="D47" s="89" t="s">
        <v>30</v>
      </c>
      <c r="E47" s="89" t="s">
        <v>248</v>
      </c>
      <c r="F47" s="89" t="s">
        <v>249</v>
      </c>
      <c r="G47" s="89" t="s">
        <v>256</v>
      </c>
      <c r="H47" s="90" t="s">
        <v>257</v>
      </c>
      <c r="I47" s="90"/>
    </row>
    <row r="48" spans="1:9" s="91" customFormat="1">
      <c r="A48" s="87" t="s">
        <v>258</v>
      </c>
      <c r="B48" s="88" t="s">
        <v>259</v>
      </c>
      <c r="C48" s="89" t="s">
        <v>102</v>
      </c>
      <c r="D48" s="89" t="s">
        <v>8</v>
      </c>
      <c r="E48" s="89" t="s">
        <v>104</v>
      </c>
      <c r="F48" s="89" t="s">
        <v>105</v>
      </c>
      <c r="G48" s="89" t="s">
        <v>8</v>
      </c>
      <c r="H48" s="90" t="s">
        <v>260</v>
      </c>
      <c r="I48" s="90"/>
    </row>
    <row r="49" spans="1:9" s="91" customFormat="1" ht="28.8">
      <c r="A49" s="87" t="s">
        <v>261</v>
      </c>
      <c r="B49" s="88" t="s">
        <v>262</v>
      </c>
      <c r="C49" s="89" t="s">
        <v>198</v>
      </c>
      <c r="D49" s="89" t="s">
        <v>263</v>
      </c>
      <c r="E49" s="89" t="s">
        <v>264</v>
      </c>
      <c r="F49" s="89" t="s">
        <v>265</v>
      </c>
      <c r="G49" s="89" t="s">
        <v>266</v>
      </c>
      <c r="H49" s="90" t="s">
        <v>267</v>
      </c>
      <c r="I49" s="90"/>
    </row>
    <row r="50" spans="1:9" s="91" customFormat="1">
      <c r="A50" s="87" t="s">
        <v>268</v>
      </c>
      <c r="B50" s="88" t="s">
        <v>269</v>
      </c>
      <c r="C50" s="89" t="s">
        <v>102</v>
      </c>
      <c r="D50" s="89" t="s">
        <v>56</v>
      </c>
      <c r="E50" s="89" t="s">
        <v>104</v>
      </c>
      <c r="F50" s="89" t="s">
        <v>105</v>
      </c>
      <c r="G50" s="89" t="s">
        <v>56</v>
      </c>
      <c r="H50" s="90" t="s">
        <v>111</v>
      </c>
      <c r="I50" s="90"/>
    </row>
    <row r="51" spans="1:9" s="91" customFormat="1">
      <c r="A51" s="87" t="s">
        <v>270</v>
      </c>
      <c r="B51" s="88" t="s">
        <v>271</v>
      </c>
      <c r="C51" s="89" t="s">
        <v>198</v>
      </c>
      <c r="D51" s="89" t="s">
        <v>272</v>
      </c>
      <c r="E51" s="89" t="s">
        <v>230</v>
      </c>
      <c r="F51" s="89" t="s">
        <v>231</v>
      </c>
      <c r="G51" s="89" t="s">
        <v>273</v>
      </c>
      <c r="H51" s="90" t="s">
        <v>274</v>
      </c>
      <c r="I51" s="90"/>
    </row>
    <row r="52" spans="1:9" s="91" customFormat="1" ht="28.8">
      <c r="A52" s="87" t="s">
        <v>229</v>
      </c>
      <c r="B52" s="88" t="s">
        <v>275</v>
      </c>
      <c r="C52" s="89" t="s">
        <v>198</v>
      </c>
      <c r="D52" s="89" t="s">
        <v>276</v>
      </c>
      <c r="E52" s="89" t="s">
        <v>230</v>
      </c>
      <c r="F52" s="89" t="s">
        <v>231</v>
      </c>
      <c r="G52" s="89" t="s">
        <v>277</v>
      </c>
      <c r="H52" s="90" t="s">
        <v>278</v>
      </c>
      <c r="I52" s="90"/>
    </row>
    <row r="53" spans="1:9" s="91" customFormat="1">
      <c r="A53" s="87" t="s">
        <v>279</v>
      </c>
      <c r="B53" s="88" t="s">
        <v>275</v>
      </c>
      <c r="C53" s="89" t="s">
        <v>198</v>
      </c>
      <c r="D53" s="89" t="s">
        <v>234</v>
      </c>
      <c r="E53" s="89" t="s">
        <v>280</v>
      </c>
      <c r="F53" s="89" t="s">
        <v>281</v>
      </c>
      <c r="G53" s="89" t="s">
        <v>17</v>
      </c>
      <c r="H53" s="90" t="s">
        <v>282</v>
      </c>
      <c r="I53" s="90"/>
    </row>
    <row r="54" spans="1:9" s="91" customFormat="1" ht="28.8">
      <c r="A54" s="87" t="s">
        <v>283</v>
      </c>
      <c r="B54" s="88" t="s">
        <v>284</v>
      </c>
      <c r="C54" s="89" t="s">
        <v>198</v>
      </c>
      <c r="D54" s="89" t="s">
        <v>285</v>
      </c>
      <c r="E54" s="89" t="s">
        <v>230</v>
      </c>
      <c r="F54" s="89" t="s">
        <v>231</v>
      </c>
      <c r="G54" s="89" t="s">
        <v>286</v>
      </c>
      <c r="H54" s="90" t="s">
        <v>287</v>
      </c>
      <c r="I54" s="90"/>
    </row>
    <row r="55" spans="1:9" s="96" customFormat="1" ht="10.199999999999999">
      <c r="A55" s="92"/>
      <c r="B55" s="93" t="s">
        <v>107</v>
      </c>
      <c r="C55" s="93"/>
      <c r="D55" s="93"/>
      <c r="E55" s="93"/>
      <c r="F55" s="93"/>
      <c r="G55" s="94" t="s">
        <v>288</v>
      </c>
      <c r="H55" s="93"/>
      <c r="I55" s="95"/>
    </row>
    <row r="56" spans="1:9">
      <c r="A56" s="86" t="s">
        <v>289</v>
      </c>
      <c r="B56" s="86"/>
      <c r="C56" s="86"/>
      <c r="D56" s="86"/>
      <c r="E56" s="86"/>
      <c r="F56" s="86"/>
      <c r="G56" s="86"/>
      <c r="H56" s="86"/>
      <c r="I56" s="86"/>
    </row>
    <row r="57" spans="1:9" s="91" customFormat="1">
      <c r="A57" s="87" t="s">
        <v>290</v>
      </c>
      <c r="B57" s="88" t="s">
        <v>291</v>
      </c>
      <c r="C57" s="89" t="s">
        <v>131</v>
      </c>
      <c r="D57" s="89" t="s">
        <v>8</v>
      </c>
      <c r="E57" s="89" t="s">
        <v>292</v>
      </c>
      <c r="F57" s="89" t="s">
        <v>231</v>
      </c>
      <c r="G57" s="89" t="s">
        <v>293</v>
      </c>
      <c r="H57" s="90" t="s">
        <v>294</v>
      </c>
      <c r="I57" s="90"/>
    </row>
    <row r="58" spans="1:9" s="91" customFormat="1">
      <c r="A58" s="87" t="s">
        <v>295</v>
      </c>
      <c r="B58" s="88" t="s">
        <v>296</v>
      </c>
      <c r="C58" s="89" t="s">
        <v>131</v>
      </c>
      <c r="D58" s="89" t="s">
        <v>30</v>
      </c>
      <c r="E58" s="89" t="s">
        <v>297</v>
      </c>
      <c r="F58" s="89" t="s">
        <v>231</v>
      </c>
      <c r="G58" s="89" t="s">
        <v>134</v>
      </c>
      <c r="H58" s="90" t="s">
        <v>298</v>
      </c>
      <c r="I58" s="90"/>
    </row>
    <row r="59" spans="1:9" s="91" customFormat="1">
      <c r="A59" s="87" t="s">
        <v>299</v>
      </c>
      <c r="B59" s="88" t="s">
        <v>300</v>
      </c>
      <c r="C59" s="89" t="s">
        <v>131</v>
      </c>
      <c r="D59" s="89" t="s">
        <v>17</v>
      </c>
      <c r="E59" s="89" t="s">
        <v>297</v>
      </c>
      <c r="F59" s="89" t="s">
        <v>231</v>
      </c>
      <c r="G59" s="89" t="s">
        <v>301</v>
      </c>
      <c r="H59" s="90" t="s">
        <v>302</v>
      </c>
      <c r="I59" s="90"/>
    </row>
    <row r="60" spans="1:9" s="91" customFormat="1">
      <c r="A60" s="87" t="s">
        <v>303</v>
      </c>
      <c r="B60" s="88" t="s">
        <v>304</v>
      </c>
      <c r="C60" s="89" t="s">
        <v>102</v>
      </c>
      <c r="D60" s="89" t="s">
        <v>8</v>
      </c>
      <c r="E60" s="89" t="s">
        <v>104</v>
      </c>
      <c r="F60" s="89" t="s">
        <v>105</v>
      </c>
      <c r="G60" s="89" t="s">
        <v>8</v>
      </c>
      <c r="H60" s="90" t="s">
        <v>144</v>
      </c>
      <c r="I60" s="90"/>
    </row>
    <row r="61" spans="1:9" s="91" customFormat="1">
      <c r="A61" s="87" t="s">
        <v>305</v>
      </c>
      <c r="B61" s="88" t="s">
        <v>306</v>
      </c>
      <c r="C61" s="89" t="s">
        <v>131</v>
      </c>
      <c r="D61" s="89" t="s">
        <v>8</v>
      </c>
      <c r="E61" s="89" t="s">
        <v>307</v>
      </c>
      <c r="F61" s="89" t="s">
        <v>308</v>
      </c>
      <c r="G61" s="89" t="s">
        <v>308</v>
      </c>
      <c r="H61" s="90" t="s">
        <v>167</v>
      </c>
      <c r="I61" s="90"/>
    </row>
    <row r="62" spans="1:9" s="91" customFormat="1" ht="57.6">
      <c r="A62" s="87" t="s">
        <v>309</v>
      </c>
      <c r="B62" s="88" t="s">
        <v>310</v>
      </c>
      <c r="C62" s="89" t="s">
        <v>131</v>
      </c>
      <c r="D62" s="89" t="s">
        <v>56</v>
      </c>
      <c r="E62" s="89" t="s">
        <v>311</v>
      </c>
      <c r="F62" s="89" t="s">
        <v>312</v>
      </c>
      <c r="G62" s="89" t="s">
        <v>313</v>
      </c>
      <c r="H62" s="90" t="s">
        <v>314</v>
      </c>
      <c r="I62" s="90"/>
    </row>
    <row r="63" spans="1:9" s="91" customFormat="1">
      <c r="A63" s="87" t="s">
        <v>315</v>
      </c>
      <c r="B63" s="88" t="s">
        <v>316</v>
      </c>
      <c r="C63" s="89" t="s">
        <v>131</v>
      </c>
      <c r="D63" s="89" t="s">
        <v>8</v>
      </c>
      <c r="E63" s="89" t="s">
        <v>307</v>
      </c>
      <c r="F63" s="89" t="s">
        <v>308</v>
      </c>
      <c r="G63" s="89" t="s">
        <v>308</v>
      </c>
      <c r="H63" s="90" t="s">
        <v>144</v>
      </c>
      <c r="I63" s="90"/>
    </row>
    <row r="64" spans="1:9" s="91" customFormat="1" ht="28.8">
      <c r="A64" s="87" t="s">
        <v>317</v>
      </c>
      <c r="B64" s="88" t="s">
        <v>318</v>
      </c>
      <c r="C64" s="89" t="s">
        <v>131</v>
      </c>
      <c r="D64" s="89" t="s">
        <v>17</v>
      </c>
      <c r="E64" s="89" t="s">
        <v>319</v>
      </c>
      <c r="F64" s="89" t="s">
        <v>320</v>
      </c>
      <c r="G64" s="89" t="s">
        <v>321</v>
      </c>
      <c r="H64" s="90" t="s">
        <v>322</v>
      </c>
      <c r="I64" s="90"/>
    </row>
    <row r="65" spans="1:9" s="91" customFormat="1" ht="28.8">
      <c r="A65" s="87" t="s">
        <v>323</v>
      </c>
      <c r="B65" s="88" t="s">
        <v>324</v>
      </c>
      <c r="C65" s="89" t="s">
        <v>131</v>
      </c>
      <c r="D65" s="89" t="s">
        <v>56</v>
      </c>
      <c r="E65" s="89" t="s">
        <v>325</v>
      </c>
      <c r="F65" s="89" t="s">
        <v>326</v>
      </c>
      <c r="G65" s="89" t="s">
        <v>327</v>
      </c>
      <c r="H65" s="90" t="s">
        <v>328</v>
      </c>
      <c r="I65" s="90"/>
    </row>
    <row r="66" spans="1:9" s="96" customFormat="1" ht="10.8" thickBot="1">
      <c r="A66" s="92"/>
      <c r="B66" s="93" t="s">
        <v>107</v>
      </c>
      <c r="C66" s="93"/>
      <c r="D66" s="93"/>
      <c r="E66" s="93"/>
      <c r="F66" s="93"/>
      <c r="G66" s="94" t="s">
        <v>329</v>
      </c>
      <c r="H66" s="93"/>
      <c r="I66" s="95"/>
    </row>
    <row r="67" spans="1:9" s="49" customFormat="1">
      <c r="A67" s="97"/>
      <c r="B67" s="98" t="s">
        <v>32</v>
      </c>
      <c r="C67" s="99"/>
      <c r="D67" s="99"/>
      <c r="E67" s="99"/>
      <c r="F67" s="99"/>
      <c r="G67" s="100" t="s">
        <v>330</v>
      </c>
      <c r="H67" s="99"/>
      <c r="I67" s="101"/>
    </row>
    <row r="68" spans="1:9">
      <c r="A68" s="102"/>
      <c r="B68" s="103" t="s">
        <v>331</v>
      </c>
      <c r="C68" s="49"/>
      <c r="D68" s="49"/>
      <c r="E68" s="49"/>
      <c r="F68" s="49"/>
      <c r="G68" s="104" t="s">
        <v>19</v>
      </c>
      <c r="I68" s="105"/>
    </row>
    <row r="69" spans="1:9" ht="15" thickBot="1">
      <c r="A69" s="102"/>
      <c r="B69" s="106" t="s">
        <v>27</v>
      </c>
      <c r="C69" s="107"/>
      <c r="D69" s="107"/>
      <c r="E69" s="107"/>
      <c r="F69" s="107"/>
      <c r="G69" s="108" t="s">
        <v>330</v>
      </c>
      <c r="I69" s="105"/>
    </row>
    <row r="70" spans="1:9">
      <c r="A70" s="102"/>
      <c r="B70" s="96" t="s">
        <v>332</v>
      </c>
      <c r="D70" s="96" t="s">
        <v>333</v>
      </c>
      <c r="G70" s="109">
        <v>27042.73</v>
      </c>
      <c r="I70" s="105"/>
    </row>
    <row r="71" spans="1:9">
      <c r="A71" s="102"/>
      <c r="B71" s="96" t="s">
        <v>334</v>
      </c>
      <c r="G71" s="109">
        <v>34127.919999999998</v>
      </c>
      <c r="I71" s="105"/>
    </row>
    <row r="72" spans="1:9" s="96" customFormat="1" ht="5.25" customHeight="1" thickBot="1">
      <c r="A72" s="110"/>
      <c r="B72" s="106"/>
      <c r="C72" s="106"/>
      <c r="D72" s="106"/>
      <c r="E72" s="106"/>
      <c r="F72" s="106"/>
      <c r="G72" s="108"/>
      <c r="H72" s="106"/>
      <c r="I72" s="111"/>
    </row>
    <row r="76" spans="1:9">
      <c r="B76" s="56" t="s">
        <v>335</v>
      </c>
      <c r="C76" s="112"/>
      <c r="D76" s="112"/>
      <c r="E76" s="56" t="s">
        <v>40</v>
      </c>
    </row>
    <row r="77" spans="1:9">
      <c r="B77" s="58" t="s">
        <v>336</v>
      </c>
    </row>
    <row r="80" spans="1:9">
      <c r="B80" s="28" t="s">
        <v>337</v>
      </c>
    </row>
    <row r="82" spans="7:7">
      <c r="G82" s="113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opLeftCell="A22" workbookViewId="0">
      <selection activeCell="I11" sqref="I11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4.8867187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29" t="s">
        <v>41</v>
      </c>
    </row>
    <row r="2" spans="2:8" ht="19.5" customHeight="1">
      <c r="B2" s="70" t="s">
        <v>42</v>
      </c>
      <c r="C2" s="70"/>
      <c r="D2" s="70"/>
      <c r="E2" s="70"/>
      <c r="F2" s="70"/>
      <c r="G2" s="70"/>
    </row>
    <row r="3" spans="2:8" ht="17.25" customHeight="1">
      <c r="C3" s="71" t="s">
        <v>43</v>
      </c>
      <c r="D3" s="71"/>
      <c r="E3" s="71"/>
      <c r="F3" s="71"/>
      <c r="G3" s="30"/>
      <c r="H3" s="30"/>
    </row>
    <row r="4" spans="2:8" ht="34.5" customHeight="1">
      <c r="B4" s="72" t="s">
        <v>44</v>
      </c>
      <c r="C4" s="72"/>
      <c r="D4" s="72"/>
      <c r="E4" s="72"/>
      <c r="F4" s="72"/>
    </row>
    <row r="5" spans="2:8" ht="23.25" customHeight="1">
      <c r="C5" s="31">
        <v>1</v>
      </c>
      <c r="D5" s="69" t="s">
        <v>45</v>
      </c>
      <c r="E5" s="69"/>
      <c r="F5" s="69"/>
    </row>
    <row r="7" spans="2:8">
      <c r="B7" s="73" t="s">
        <v>46</v>
      </c>
      <c r="C7" s="73"/>
      <c r="D7" s="73"/>
    </row>
    <row r="8" spans="2:8" ht="16.5" customHeight="1">
      <c r="B8" s="68" t="s">
        <v>47</v>
      </c>
      <c r="C8" s="68"/>
      <c r="D8" s="32">
        <v>5721.72</v>
      </c>
      <c r="E8" s="33" t="s">
        <v>48</v>
      </c>
    </row>
    <row r="9" spans="2:8" ht="14.25" customHeight="1">
      <c r="B9" s="68" t="s">
        <v>49</v>
      </c>
      <c r="C9" s="68"/>
      <c r="D9" s="34" t="s">
        <v>19</v>
      </c>
      <c r="E9" s="33" t="s">
        <v>48</v>
      </c>
    </row>
    <row r="10" spans="2:8" ht="14.25" customHeight="1">
      <c r="B10" s="68" t="s">
        <v>50</v>
      </c>
      <c r="C10" s="68"/>
      <c r="D10" s="32">
        <v>4319.5200000000004</v>
      </c>
      <c r="E10" s="33" t="s">
        <v>48</v>
      </c>
    </row>
    <row r="11" spans="2:8" ht="28.5" customHeight="1">
      <c r="B11" s="13" t="s">
        <v>51</v>
      </c>
      <c r="C11" s="13" t="s">
        <v>52</v>
      </c>
      <c r="D11" s="13" t="s">
        <v>53</v>
      </c>
      <c r="E11" s="35" t="s">
        <v>54</v>
      </c>
      <c r="F11" s="35" t="s">
        <v>55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56</v>
      </c>
      <c r="F12" s="13" t="s">
        <v>28</v>
      </c>
    </row>
    <row r="13" spans="2:8" ht="13.5" customHeight="1">
      <c r="B13" s="36">
        <v>1</v>
      </c>
      <c r="C13" s="37" t="s">
        <v>47</v>
      </c>
      <c r="D13" s="38"/>
      <c r="E13" s="38"/>
      <c r="F13" s="38"/>
    </row>
    <row r="14" spans="2:8">
      <c r="B14" s="38"/>
      <c r="C14" s="38" t="s">
        <v>57</v>
      </c>
      <c r="D14" s="39">
        <v>5721.72</v>
      </c>
      <c r="E14" s="39">
        <v>10.68</v>
      </c>
      <c r="F14" s="39">
        <v>61129.32</v>
      </c>
    </row>
    <row r="15" spans="2:8">
      <c r="B15" s="38"/>
      <c r="C15" s="38" t="s">
        <v>58</v>
      </c>
      <c r="D15" s="40" t="s">
        <v>19</v>
      </c>
      <c r="E15" s="40" t="s">
        <v>19</v>
      </c>
      <c r="F15" s="40" t="s">
        <v>19</v>
      </c>
    </row>
    <row r="16" spans="2:8">
      <c r="B16" s="38"/>
      <c r="C16" s="38" t="s">
        <v>59</v>
      </c>
      <c r="D16" s="40" t="s">
        <v>19</v>
      </c>
      <c r="E16" s="41"/>
      <c r="F16" s="41"/>
    </row>
    <row r="17" spans="2:7">
      <c r="B17" s="42"/>
      <c r="C17" s="43" t="s">
        <v>32</v>
      </c>
      <c r="D17" s="44">
        <v>5721.72</v>
      </c>
      <c r="E17" s="42"/>
      <c r="F17" s="44">
        <v>61129.32</v>
      </c>
    </row>
    <row r="18" spans="2:7" ht="13.5" customHeight="1">
      <c r="B18" s="36">
        <v>2</v>
      </c>
      <c r="C18" s="37" t="s">
        <v>49</v>
      </c>
      <c r="D18" s="38"/>
      <c r="E18" s="38"/>
      <c r="F18" s="38"/>
    </row>
    <row r="19" spans="2:7">
      <c r="B19" s="38"/>
      <c r="C19" s="38" t="s">
        <v>57</v>
      </c>
      <c r="D19" s="40" t="s">
        <v>19</v>
      </c>
      <c r="E19" s="40" t="s">
        <v>19</v>
      </c>
      <c r="F19" s="40" t="s">
        <v>19</v>
      </c>
    </row>
    <row r="20" spans="2:7">
      <c r="B20" s="38"/>
      <c r="C20" s="38" t="s">
        <v>58</v>
      </c>
      <c r="D20" s="40" t="s">
        <v>19</v>
      </c>
      <c r="E20" s="40" t="s">
        <v>19</v>
      </c>
      <c r="F20" s="40" t="s">
        <v>19</v>
      </c>
    </row>
    <row r="21" spans="2:7">
      <c r="B21" s="38"/>
      <c r="C21" s="38" t="s">
        <v>59</v>
      </c>
      <c r="D21" s="40" t="s">
        <v>19</v>
      </c>
      <c r="E21" s="41"/>
      <c r="F21" s="41"/>
    </row>
    <row r="22" spans="2:7">
      <c r="B22" s="42"/>
      <c r="C22" s="43" t="s">
        <v>32</v>
      </c>
      <c r="D22" s="45" t="s">
        <v>19</v>
      </c>
      <c r="E22" s="42"/>
      <c r="F22" s="45" t="s">
        <v>19</v>
      </c>
    </row>
    <row r="23" spans="2:7" ht="13.5" customHeight="1">
      <c r="B23" s="36">
        <v>3</v>
      </c>
      <c r="C23" s="37" t="s">
        <v>50</v>
      </c>
      <c r="D23" s="38"/>
      <c r="E23" s="38"/>
      <c r="F23" s="38"/>
    </row>
    <row r="24" spans="2:7">
      <c r="B24" s="38"/>
      <c r="C24" s="38" t="s">
        <v>57</v>
      </c>
      <c r="D24" s="39">
        <v>4319.5200000000004</v>
      </c>
      <c r="E24" s="39">
        <v>1.96</v>
      </c>
      <c r="F24" s="39">
        <v>8460.84</v>
      </c>
    </row>
    <row r="25" spans="2:7">
      <c r="B25" s="38"/>
      <c r="C25" s="38" t="s">
        <v>58</v>
      </c>
      <c r="D25" s="40" t="s">
        <v>19</v>
      </c>
      <c r="E25" s="40" t="s">
        <v>19</v>
      </c>
      <c r="F25" s="40" t="s">
        <v>19</v>
      </c>
    </row>
    <row r="26" spans="2:7">
      <c r="B26" s="38"/>
      <c r="C26" s="38" t="s">
        <v>59</v>
      </c>
      <c r="D26" s="40" t="s">
        <v>19</v>
      </c>
      <c r="E26" s="41"/>
      <c r="F26" s="41"/>
    </row>
    <row r="27" spans="2:7">
      <c r="B27" s="42"/>
      <c r="C27" s="43" t="s">
        <v>32</v>
      </c>
      <c r="D27" s="44">
        <v>4319.5200000000004</v>
      </c>
      <c r="E27" s="42"/>
      <c r="F27" s="44">
        <v>8460.84</v>
      </c>
    </row>
    <row r="28" spans="2:7" ht="14.25" customHeight="1">
      <c r="B28" s="46"/>
      <c r="C28" s="47" t="s">
        <v>27</v>
      </c>
      <c r="D28" s="48">
        <v>10041.24</v>
      </c>
      <c r="E28" s="46"/>
      <c r="F28" s="48">
        <v>69590.16</v>
      </c>
      <c r="G28" s="49"/>
    </row>
    <row r="29" spans="2:7" ht="31.5" customHeight="1">
      <c r="C29" s="31">
        <v>2</v>
      </c>
      <c r="D29" s="69" t="s">
        <v>60</v>
      </c>
      <c r="E29" s="69"/>
      <c r="F29" s="69"/>
    </row>
    <row r="31" spans="2:7">
      <c r="B31" s="50" t="s">
        <v>61</v>
      </c>
      <c r="C31" s="50"/>
      <c r="D31" s="32">
        <v>3211.2</v>
      </c>
      <c r="E31" s="33" t="s">
        <v>48</v>
      </c>
    </row>
    <row r="32" spans="2:7" ht="26.4">
      <c r="B32" s="13" t="s">
        <v>51</v>
      </c>
      <c r="C32" s="13" t="s">
        <v>62</v>
      </c>
      <c r="D32" s="13" t="s">
        <v>53</v>
      </c>
      <c r="E32" s="35" t="s">
        <v>54</v>
      </c>
      <c r="F32" s="35" t="s">
        <v>55</v>
      </c>
    </row>
    <row r="33" spans="2:6">
      <c r="B33" s="13" t="s">
        <v>8</v>
      </c>
      <c r="C33" s="13" t="s">
        <v>17</v>
      </c>
      <c r="D33" s="13" t="s">
        <v>20</v>
      </c>
      <c r="E33" s="13" t="s">
        <v>56</v>
      </c>
      <c r="F33" s="13" t="s">
        <v>28</v>
      </c>
    </row>
    <row r="34" spans="2:6" ht="12.75" customHeight="1">
      <c r="B34" s="51">
        <v>1</v>
      </c>
      <c r="C34" s="52" t="s">
        <v>63</v>
      </c>
      <c r="D34" s="38"/>
      <c r="E34" s="38"/>
      <c r="F34" s="38"/>
    </row>
    <row r="35" spans="2:6">
      <c r="B35" s="38"/>
      <c r="C35" s="38" t="s">
        <v>57</v>
      </c>
      <c r="D35" s="39">
        <v>3211.2</v>
      </c>
      <c r="E35" s="39">
        <v>19.84</v>
      </c>
      <c r="F35" s="39">
        <v>63722.28</v>
      </c>
    </row>
    <row r="36" spans="2:6">
      <c r="B36" s="38"/>
      <c r="C36" s="38" t="s">
        <v>59</v>
      </c>
      <c r="D36" s="40" t="s">
        <v>19</v>
      </c>
      <c r="E36" s="41"/>
      <c r="F36" s="41"/>
    </row>
    <row r="37" spans="2:6">
      <c r="B37" s="42"/>
      <c r="C37" s="43" t="s">
        <v>32</v>
      </c>
      <c r="D37" s="44">
        <v>3211.2</v>
      </c>
      <c r="E37" s="42"/>
      <c r="F37" s="44">
        <v>63722.28</v>
      </c>
    </row>
    <row r="38" spans="2:6" ht="29.25" customHeight="1">
      <c r="C38" s="31">
        <v>3</v>
      </c>
      <c r="D38" s="69" t="s">
        <v>64</v>
      </c>
      <c r="E38" s="69"/>
      <c r="F38" s="69"/>
    </row>
    <row r="39" spans="2:6" ht="28.5" customHeight="1">
      <c r="B39" s="53" t="s">
        <v>65</v>
      </c>
      <c r="C39" s="53" t="s">
        <v>66</v>
      </c>
      <c r="D39" s="54" t="s">
        <v>19</v>
      </c>
      <c r="E39" s="55" t="s">
        <v>11</v>
      </c>
    </row>
    <row r="40" spans="2:6" ht="15" customHeight="1">
      <c r="B40" s="53" t="s">
        <v>67</v>
      </c>
      <c r="C40" s="56" t="s">
        <v>68</v>
      </c>
      <c r="D40" s="57" t="s">
        <v>19</v>
      </c>
      <c r="E40" s="58" t="s">
        <v>11</v>
      </c>
    </row>
    <row r="41" spans="2:6" ht="14.25" customHeight="1">
      <c r="B41" s="53" t="s">
        <v>69</v>
      </c>
      <c r="C41" s="53" t="s">
        <v>70</v>
      </c>
      <c r="D41" s="59" t="s">
        <v>19</v>
      </c>
      <c r="E41" s="53" t="s">
        <v>71</v>
      </c>
    </row>
    <row r="42" spans="2:6" ht="16.5" customHeight="1">
      <c r="C42" s="60" t="s">
        <v>16</v>
      </c>
      <c r="D42" s="57" t="s">
        <v>19</v>
      </c>
      <c r="E42" s="58" t="s">
        <v>11</v>
      </c>
    </row>
    <row r="43" spans="2:6" ht="21" customHeight="1">
      <c r="C43" s="61" t="s">
        <v>72</v>
      </c>
      <c r="D43" s="62">
        <v>133312.44</v>
      </c>
      <c r="E43" s="63" t="s">
        <v>11</v>
      </c>
    </row>
    <row r="44" spans="2:6" ht="47.25" customHeight="1"/>
    <row r="45" spans="2:6">
      <c r="C45" s="64" t="s">
        <v>73</v>
      </c>
      <c r="D45" s="65"/>
      <c r="F45" s="66" t="s">
        <v>40</v>
      </c>
    </row>
    <row r="46" spans="2:6" ht="9" customHeight="1">
      <c r="C46" s="64"/>
      <c r="D46" s="65"/>
      <c r="F46" s="66"/>
    </row>
    <row r="47" spans="2:6">
      <c r="C47" s="64" t="s">
        <v>74</v>
      </c>
      <c r="D47" s="65"/>
      <c r="F47" s="66" t="s">
        <v>75</v>
      </c>
    </row>
    <row r="48" spans="2:6" ht="8.25" customHeight="1">
      <c r="F48" s="67"/>
    </row>
    <row r="49" spans="3:6">
      <c r="C49" s="64" t="s">
        <v>76</v>
      </c>
      <c r="F49" s="66" t="s">
        <v>77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2020-02-14T08:52:19Z</dcterms:modified>
</cp:coreProperties>
</file>