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 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<sst xmlns="http://schemas.openxmlformats.org/spreadsheetml/2006/main" count="312" uniqueCount="183">
  <si>
    <t xml:space="preserve">Отчет </t>
  </si>
  <si>
    <t>о выполненных работах по жилому дому  пер. Тукая, 4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</si>
  <si>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</si>
  <si>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</si>
  <si>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</si>
  <si>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</si>
  <si>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</si>
  <si>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</si>
  <si>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</si>
  <si>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</si>
  <si>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</si>
  <si>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</si>
  <si>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</si>
  <si>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</si>
  <si>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</si>
  <si>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</si>
  <si>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</si>
  <si>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</si>
  <si>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</si>
  <si>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</si>
  <si>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</si>
  <si>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</si>
  <si>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</si>
  <si>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</si>
  <si>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</si>
  <si>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</si>
  <si>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уборка снега трактором 918; транспортировка ТБО 342,54</t>
  </si>
  <si>
    <t>ВСЕГО:</t>
  </si>
  <si>
    <t>5</t>
  </si>
  <si>
    <t>Услуги по начислению и обработке платежей и учету граждан</t>
  </si>
  <si>
    <t>6</t>
  </si>
  <si>
    <t xml:space="preserve">Услуги по организации экплуатации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</si>
  <si>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</si>
  <si>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</si>
  <si>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</si>
  <si>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</si>
  <si>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</si>
  <si>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</si>
  <si>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</si>
  <si>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</si>
  <si>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</si>
  <si>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</si>
  <si>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</si>
  <si>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пер. Тукая, 4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</si>
  <si>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</si>
  <si>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</si>
  <si>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</si>
  <si>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</si>
  <si>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</si>
  <si>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</si>
  <si>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</si>
  <si>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</si>
  <si>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</si>
  <si>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</si>
  <si>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</si>
  <si>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</si>
  <si>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</si>
  <si>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</si>
  <si>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Подсыпка песка в песочницы</t>
  </si>
  <si>
    <t>м3</t>
  </si>
  <si>
    <t>0.42</t>
  </si>
  <si>
    <t>11-011-002-01</t>
  </si>
  <si>
    <t>3.410</t>
  </si>
  <si>
    <t>1.4322</t>
  </si>
  <si>
    <t>пер. Тукая, 4(0.42) ,</t>
  </si>
  <si>
    <t>Итого по категории работ:</t>
  </si>
  <si>
    <t>1.432</t>
  </si>
  <si>
    <t>2  Водопровод и канализация</t>
  </si>
  <si>
    <t>Прочистка внутренней канализационной сети</t>
  </si>
  <si>
    <t>пог.м</t>
  </si>
  <si>
    <t>41</t>
  </si>
  <si>
    <t>65-10-1</t>
  </si>
  <si>
    <t>0.322</t>
  </si>
  <si>
    <t>13.202</t>
  </si>
  <si>
    <t>пер. Тукая, 4(10) , пер. Тукая, 4(20) , пер. Тукая, 4(10) , пер. Тукая, 4(1) ,</t>
  </si>
  <si>
    <t>Смена арматуры (вентилей и клапанов обратных муфтовых диаметром до 20 мм)</t>
  </si>
  <si>
    <t>шт</t>
  </si>
  <si>
    <t>65-5-1</t>
  </si>
  <si>
    <t>0.810</t>
  </si>
  <si>
    <t>0.81</t>
  </si>
  <si>
    <t>пер. Тукая, 4-кв. 6(1) ,</t>
  </si>
  <si>
    <t>14.012</t>
  </si>
  <si>
    <t>3  Санитарная очистка</t>
  </si>
  <si>
    <t>Покос травы участка придомовой территории</t>
  </si>
  <si>
    <t>м2</t>
  </si>
  <si>
    <t>423</t>
  </si>
  <si>
    <t>УСО-8</t>
  </si>
  <si>
    <t>0.003</t>
  </si>
  <si>
    <t>1.3959</t>
  </si>
  <si>
    <t>пер. Тукая, 4(423) ,</t>
  </si>
  <si>
    <t>Посыпка территории песком или смесью песка с хлоридами</t>
  </si>
  <si>
    <t>96</t>
  </si>
  <si>
    <t>2.2.1.4-2</t>
  </si>
  <si>
    <t>0.002</t>
  </si>
  <si>
    <t>0.2112</t>
  </si>
  <si>
    <t>пер. Тукая, 4(48) , пер. Тукая, 4(48) ,</t>
  </si>
  <si>
    <t>1.607</t>
  </si>
  <si>
    <t>4  Содержание и текущий ремонт</t>
  </si>
  <si>
    <t>Регулировка доводчика</t>
  </si>
  <si>
    <t>ч/час</t>
  </si>
  <si>
    <t>факт</t>
  </si>
  <si>
    <t>1.000</t>
  </si>
  <si>
    <t>Ремонт кирпичной кладки колодца</t>
  </si>
  <si>
    <t>50</t>
  </si>
  <si>
    <t>60-10-1</t>
  </si>
  <si>
    <t>0.148</t>
  </si>
  <si>
    <t>7.385</t>
  </si>
  <si>
    <t>пер. Тукая, 4(50) ,</t>
  </si>
  <si>
    <t>Ремонт штукатурки кирпичных стен</t>
  </si>
  <si>
    <t>61-10-1</t>
  </si>
  <si>
    <t>2.018</t>
  </si>
  <si>
    <t>8.0736</t>
  </si>
  <si>
    <t>пер. Тукая, 4-колодец(4) ,</t>
  </si>
  <si>
    <t>9</t>
  </si>
  <si>
    <t>Устройство колодезн.ямы</t>
  </si>
  <si>
    <t>06-01-013-1</t>
  </si>
  <si>
    <t>0.458</t>
  </si>
  <si>
    <t>3.6624</t>
  </si>
  <si>
    <t>пер. Тукая, 4-заливка бетоном(8) ,</t>
  </si>
  <si>
    <t>20.121</t>
  </si>
  <si>
    <t>5  Электромонтажные работы</t>
  </si>
  <si>
    <t>10</t>
  </si>
  <si>
    <t>Смена выключателя</t>
  </si>
  <si>
    <t>67-7-1</t>
  </si>
  <si>
    <t>0.861</t>
  </si>
  <si>
    <t>11</t>
  </si>
  <si>
    <t>Смена ламп люминисцентных</t>
  </si>
  <si>
    <t>67-05-2</t>
  </si>
  <si>
    <t>0.139</t>
  </si>
  <si>
    <t>пер. Тукая, 4-1эт(1) ,</t>
  </si>
  <si>
    <t>12</t>
  </si>
  <si>
    <t>Смена пакетных выключателей</t>
  </si>
  <si>
    <t>пер. Тукая, 4-кв 7(1) ,</t>
  </si>
  <si>
    <t>13</t>
  </si>
  <si>
    <t>Смена светильников для люминистентных ламп</t>
  </si>
  <si>
    <t>67-8-2</t>
  </si>
  <si>
    <t>1.633</t>
  </si>
  <si>
    <t>пер. Тукая, 4-вход(1) ,</t>
  </si>
  <si>
    <t>3.494</t>
  </si>
  <si>
    <t>40,67</t>
  </si>
  <si>
    <t>Неудобства 15%:</t>
  </si>
  <si>
    <t>Стоимость работ:</t>
  </si>
  <si>
    <t>21797.75 / 164.17 * 40.6663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</si>
  <si>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</si>
  <si>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</si>
  <si>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</si>
  <si>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</si>
  <si>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</si>
  <si>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</si>
  <si>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</si>
  <si>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пер. Тукая, 4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</si>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</sst>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2" fontId="0" fillId="0" borderId="0" xfId="0" applyNumberFormat="1" applyAlignment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H10" sqref="H10"/>
    </sheetView>
  </sheetViews>
  <sheetFormatPr defaultColWidth="8.109375" defaultRowHeight="14.4"/>
  <cols>
    <col min="1" max="1" width="6.109375" style="2" customWidth="1"/>
    <col min="2" max="2" width="51" style="29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366699.93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11698.86</v>
      </c>
    </row>
    <row r="8" spans="1:4">
      <c r="A8" s="10"/>
      <c r="B8" s="11" t="s">
        <v>12</v>
      </c>
      <c r="C8" s="10" t="s">
        <v>11</v>
      </c>
      <c r="D8" s="12">
        <v>1169.8900000000001</v>
      </c>
    </row>
    <row r="9" spans="1:4">
      <c r="A9" s="10"/>
      <c r="B9" s="11" t="s">
        <v>13</v>
      </c>
      <c r="C9" s="10" t="s">
        <v>11</v>
      </c>
      <c r="D9" s="13">
        <v>560.87</v>
      </c>
    </row>
    <row r="10" spans="1:4">
      <c r="A10" s="10"/>
      <c r="B10" s="11" t="s">
        <v>14</v>
      </c>
      <c r="C10" s="10" t="s">
        <v>11</v>
      </c>
      <c r="D10" s="12">
        <v>2211.88</v>
      </c>
    </row>
    <row r="11" spans="1:4">
      <c r="A11" s="10"/>
      <c r="B11" s="11" t="s">
        <v>15</v>
      </c>
      <c r="C11" s="10" t="s">
        <v>11</v>
      </c>
      <c r="D11" s="12">
        <v>1500.84</v>
      </c>
    </row>
    <row r="12" spans="1:4" ht="15" thickBot="1">
      <c r="A12" s="14"/>
      <c r="B12" s="15" t="s">
        <v>16</v>
      </c>
      <c r="C12" s="16" t="s">
        <v>11</v>
      </c>
      <c r="D12" s="17">
        <v>17142.34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26785.26</v>
      </c>
    </row>
    <row r="15" spans="1:4" ht="15" thickBot="1">
      <c r="A15" s="14"/>
      <c r="B15" s="15" t="s">
        <v>16</v>
      </c>
      <c r="C15" s="16" t="s">
        <v>11</v>
      </c>
      <c r="D15" s="17">
        <v>26785.26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3">
        <v>604.04</v>
      </c>
    </row>
    <row r="18" spans="1:6">
      <c r="A18" s="10"/>
      <c r="B18" s="11" t="s">
        <v>23</v>
      </c>
      <c r="C18" s="10" t="s">
        <v>11</v>
      </c>
      <c r="D18" s="18" t="s">
        <v>19</v>
      </c>
    </row>
    <row r="19" spans="1:6">
      <c r="A19" s="10"/>
      <c r="B19" s="11" t="s">
        <v>24</v>
      </c>
      <c r="C19" s="10" t="s">
        <v>11</v>
      </c>
      <c r="D19" s="12">
        <v>4780.03</v>
      </c>
    </row>
    <row r="20" spans="1:6">
      <c r="A20" s="10"/>
      <c r="B20" s="11" t="s">
        <v>25</v>
      </c>
      <c r="C20" s="10" t="s">
        <v>11</v>
      </c>
      <c r="D20" s="12">
        <v>2718</v>
      </c>
    </row>
    <row r="21" spans="1:6" ht="15" thickBot="1">
      <c r="A21" s="14"/>
      <c r="B21" s="15" t="s">
        <v>16</v>
      </c>
      <c r="C21" s="16" t="s">
        <v>11</v>
      </c>
      <c r="D21" s="17">
        <v>8102.07</v>
      </c>
    </row>
    <row r="22" spans="1:6" ht="40.200000000000003" thickBot="1">
      <c r="A22" s="5"/>
      <c r="B22" s="8" t="s">
        <v>26</v>
      </c>
      <c r="C22" s="16" t="s">
        <v>11</v>
      </c>
      <c r="D22" s="17">
        <v>1260.54</v>
      </c>
    </row>
    <row r="23" spans="1:6" ht="15" thickBot="1">
      <c r="A23" s="14">
        <v>4</v>
      </c>
      <c r="B23" s="19" t="s">
        <v>27</v>
      </c>
      <c r="D23" s="20">
        <f>D12+D15+D21+D22</f>
        <v>53290.21</v>
      </c>
      <c r="F23" s="21"/>
    </row>
    <row r="24" spans="1:6" ht="27" thickBot="1">
      <c r="A24" s="5" t="s">
        <v>28</v>
      </c>
      <c r="B24" s="8" t="s">
        <v>29</v>
      </c>
      <c r="C24" s="9"/>
      <c r="D24" s="22">
        <v>1912.05</v>
      </c>
    </row>
    <row r="25" spans="1:6" ht="15" thickBot="1">
      <c r="A25" s="5" t="s">
        <v>30</v>
      </c>
      <c r="B25" s="8" t="s">
        <v>31</v>
      </c>
      <c r="C25" s="9"/>
      <c r="D25" s="7">
        <v>9155.1200000000008</v>
      </c>
    </row>
    <row r="26" spans="1:6" ht="15" thickBot="1">
      <c r="A26" s="14"/>
      <c r="B26" s="15"/>
      <c r="C26" s="16"/>
      <c r="D26" s="17"/>
    </row>
    <row r="27" spans="1:6" ht="17.25" customHeight="1" thickBot="1">
      <c r="A27" s="5">
        <v>7</v>
      </c>
      <c r="B27" s="8" t="s">
        <v>32</v>
      </c>
      <c r="C27" s="23" t="s">
        <v>11</v>
      </c>
      <c r="D27" s="24">
        <v>64357.38</v>
      </c>
    </row>
    <row r="28" spans="1:6" ht="14.25" customHeight="1" thickBot="1">
      <c r="A28" s="14">
        <v>8</v>
      </c>
      <c r="B28" s="25" t="s">
        <v>33</v>
      </c>
      <c r="C28" s="26" t="s">
        <v>11</v>
      </c>
      <c r="D28" s="27">
        <v>4505.0200000000004</v>
      </c>
    </row>
    <row r="29" spans="1:6" ht="15.75" customHeight="1" thickBot="1">
      <c r="A29" s="5">
        <v>9</v>
      </c>
      <c r="B29" s="8" t="s">
        <v>27</v>
      </c>
      <c r="C29" s="23" t="s">
        <v>11</v>
      </c>
      <c r="D29" s="24">
        <v>68862.399999999994</v>
      </c>
    </row>
    <row r="30" spans="1:6" ht="20.25" customHeight="1" thickBot="1">
      <c r="A30" s="5"/>
      <c r="B30" s="8" t="s">
        <v>34</v>
      </c>
      <c r="C30" s="23" t="s">
        <v>11</v>
      </c>
      <c r="D30" s="24">
        <v>68862.399999999994</v>
      </c>
    </row>
    <row r="31" spans="1:6" ht="20.25" customHeight="1" thickBot="1">
      <c r="A31" s="5"/>
      <c r="B31" s="8" t="s">
        <v>35</v>
      </c>
      <c r="C31" s="23" t="s">
        <v>11</v>
      </c>
      <c r="D31" s="24">
        <v>68886.63</v>
      </c>
    </row>
    <row r="32" spans="1:6" ht="20.25" customHeight="1" thickBot="1">
      <c r="A32" s="5"/>
      <c r="B32" s="8" t="s">
        <v>36</v>
      </c>
      <c r="C32" s="23" t="s">
        <v>11</v>
      </c>
      <c r="D32" s="28" t="s">
        <v>19</v>
      </c>
    </row>
    <row r="33" spans="1:6" ht="20.25" customHeight="1" thickBot="1">
      <c r="A33" s="5"/>
      <c r="B33" s="8" t="s">
        <v>37</v>
      </c>
      <c r="C33" s="23" t="s">
        <v>11</v>
      </c>
      <c r="D33" s="24">
        <f>D29-D31</f>
        <v>-24.230000000010477</v>
      </c>
      <c r="F33" s="21"/>
    </row>
    <row r="34" spans="1:6" ht="32.25" customHeight="1" thickBot="1">
      <c r="A34" s="5"/>
      <c r="B34" s="8" t="s">
        <v>38</v>
      </c>
      <c r="C34" s="23" t="s">
        <v>11</v>
      </c>
      <c r="D34" s="24">
        <f>D5+D33</f>
        <v>366675.69999999995</v>
      </c>
    </row>
    <row r="35" spans="1:6" ht="22.5" customHeight="1"/>
    <row r="36" spans="1:6" ht="40.5" customHeight="1">
      <c r="B36" s="30" t="s">
        <v>39</v>
      </c>
      <c r="C36" s="30"/>
      <c r="D36" s="31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workbookViewId="0">
      <selection activeCell="M12" sqref="M12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32" t="s">
        <v>41</v>
      </c>
      <c r="B2" s="32"/>
      <c r="C2" s="32"/>
      <c r="D2" s="32"/>
      <c r="E2" s="32"/>
      <c r="F2" s="32"/>
      <c r="G2" s="32"/>
      <c r="H2" s="32"/>
    </row>
    <row r="3" spans="1:9">
      <c r="A3" s="33" t="s">
        <v>42</v>
      </c>
      <c r="B3" s="33"/>
      <c r="C3" s="33"/>
      <c r="D3" s="33"/>
      <c r="E3" s="33"/>
      <c r="F3" s="33"/>
      <c r="G3" s="33"/>
      <c r="H3" s="33"/>
    </row>
    <row r="4" spans="1:9" s="29" customFormat="1">
      <c r="A4" s="34"/>
      <c r="B4" s="34"/>
      <c r="C4" s="34"/>
      <c r="D4" s="34"/>
      <c r="E4" s="34"/>
      <c r="F4" s="34"/>
      <c r="G4" s="34"/>
      <c r="H4" s="34"/>
    </row>
    <row r="5" spans="1:9">
      <c r="A5" s="35" t="s">
        <v>43</v>
      </c>
    </row>
    <row r="6" spans="1:9">
      <c r="A6" s="35" t="s">
        <v>44</v>
      </c>
    </row>
    <row r="7" spans="1:9" ht="15" thickBot="1">
      <c r="A7" s="35" t="s">
        <v>45</v>
      </c>
    </row>
    <row r="8" spans="1:9" s="39" customFormat="1" ht="61.8" thickBot="1">
      <c r="A8" s="36" t="s">
        <v>46</v>
      </c>
      <c r="B8" s="37" t="s">
        <v>47</v>
      </c>
      <c r="C8" s="37" t="s">
        <v>48</v>
      </c>
      <c r="D8" s="37" t="s">
        <v>49</v>
      </c>
      <c r="E8" s="37" t="s">
        <v>50</v>
      </c>
      <c r="F8" s="37" t="s">
        <v>51</v>
      </c>
      <c r="G8" s="37" t="s">
        <v>52</v>
      </c>
      <c r="H8" s="38" t="s">
        <v>53</v>
      </c>
      <c r="I8" s="38"/>
    </row>
    <row r="9" spans="1:9" s="43" customFormat="1" ht="15" thickBot="1">
      <c r="A9" s="40" t="s">
        <v>8</v>
      </c>
      <c r="B9" s="41" t="s">
        <v>17</v>
      </c>
      <c r="C9" s="41" t="s">
        <v>20</v>
      </c>
      <c r="D9" s="41" t="s">
        <v>54</v>
      </c>
      <c r="E9" s="41" t="s">
        <v>28</v>
      </c>
      <c r="F9" s="41" t="s">
        <v>30</v>
      </c>
      <c r="G9" s="41" t="s">
        <v>55</v>
      </c>
      <c r="H9" s="42" t="s">
        <v>56</v>
      </c>
      <c r="I9" s="42"/>
    </row>
    <row r="10" spans="1:9">
      <c r="A10" s="44" t="s">
        <v>57</v>
      </c>
      <c r="B10" s="44"/>
      <c r="C10" s="44"/>
      <c r="D10" s="44"/>
      <c r="E10" s="44"/>
      <c r="F10" s="44"/>
      <c r="G10" s="44"/>
      <c r="H10" s="44"/>
      <c r="I10" s="44"/>
    </row>
    <row r="11" spans="1:9" s="49" customFormat="1">
      <c r="A11" s="45" t="s">
        <v>8</v>
      </c>
      <c r="B11" s="46" t="s">
        <v>58</v>
      </c>
      <c r="C11" s="47" t="s">
        <v>59</v>
      </c>
      <c r="D11" s="47" t="s">
        <v>60</v>
      </c>
      <c r="E11" s="47" t="s">
        <v>61</v>
      </c>
      <c r="F11" s="47" t="s">
        <v>62</v>
      </c>
      <c r="G11" s="47" t="s">
        <v>63</v>
      </c>
      <c r="H11" s="48" t="s">
        <v>64</v>
      </c>
      <c r="I11" s="48"/>
    </row>
    <row r="12" spans="1:9" s="54" customFormat="1" ht="10.199999999999999">
      <c r="A12" s="50"/>
      <c r="B12" s="51" t="s">
        <v>65</v>
      </c>
      <c r="C12" s="51"/>
      <c r="D12" s="51"/>
      <c r="E12" s="51"/>
      <c r="F12" s="51"/>
      <c r="G12" s="52" t="s">
        <v>66</v>
      </c>
      <c r="H12" s="51"/>
      <c r="I12" s="53"/>
    </row>
    <row r="13" spans="1:9">
      <c r="A13" s="44" t="s">
        <v>67</v>
      </c>
      <c r="B13" s="44"/>
      <c r="C13" s="44"/>
      <c r="D13" s="44"/>
      <c r="E13" s="44"/>
      <c r="F13" s="44"/>
      <c r="G13" s="44"/>
      <c r="H13" s="44"/>
      <c r="I13" s="44"/>
    </row>
    <row r="14" spans="1:9" s="49" customFormat="1" ht="28.8">
      <c r="A14" s="45" t="s">
        <v>17</v>
      </c>
      <c r="B14" s="46" t="s">
        <v>68</v>
      </c>
      <c r="C14" s="47" t="s">
        <v>69</v>
      </c>
      <c r="D14" s="47" t="s">
        <v>70</v>
      </c>
      <c r="E14" s="47" t="s">
        <v>71</v>
      </c>
      <c r="F14" s="47" t="s">
        <v>72</v>
      </c>
      <c r="G14" s="47" t="s">
        <v>73</v>
      </c>
      <c r="H14" s="48" t="s">
        <v>74</v>
      </c>
      <c r="I14" s="48"/>
    </row>
    <row r="15" spans="1:9" s="49" customFormat="1" ht="43.2">
      <c r="A15" s="45" t="s">
        <v>20</v>
      </c>
      <c r="B15" s="46" t="s">
        <v>75</v>
      </c>
      <c r="C15" s="47" t="s">
        <v>76</v>
      </c>
      <c r="D15" s="47" t="s">
        <v>8</v>
      </c>
      <c r="E15" s="47" t="s">
        <v>77</v>
      </c>
      <c r="F15" s="47" t="s">
        <v>78</v>
      </c>
      <c r="G15" s="47" t="s">
        <v>79</v>
      </c>
      <c r="H15" s="48" t="s">
        <v>80</v>
      </c>
      <c r="I15" s="48"/>
    </row>
    <row r="16" spans="1:9" s="54" customFormat="1" ht="10.199999999999999">
      <c r="A16" s="50"/>
      <c r="B16" s="51" t="s">
        <v>65</v>
      </c>
      <c r="C16" s="51"/>
      <c r="D16" s="51"/>
      <c r="E16" s="51"/>
      <c r="F16" s="51"/>
      <c r="G16" s="52" t="s">
        <v>81</v>
      </c>
      <c r="H16" s="51"/>
      <c r="I16" s="53"/>
    </row>
    <row r="17" spans="1:9">
      <c r="A17" s="44" t="s">
        <v>82</v>
      </c>
      <c r="B17" s="44"/>
      <c r="C17" s="44"/>
      <c r="D17" s="44"/>
      <c r="E17" s="44"/>
      <c r="F17" s="44"/>
      <c r="G17" s="44"/>
      <c r="H17" s="44"/>
      <c r="I17" s="44"/>
    </row>
    <row r="18" spans="1:9" s="49" customFormat="1" ht="28.8">
      <c r="A18" s="45" t="s">
        <v>54</v>
      </c>
      <c r="B18" s="46" t="s">
        <v>83</v>
      </c>
      <c r="C18" s="47" t="s">
        <v>84</v>
      </c>
      <c r="D18" s="47" t="s">
        <v>85</v>
      </c>
      <c r="E18" s="47" t="s">
        <v>86</v>
      </c>
      <c r="F18" s="47" t="s">
        <v>87</v>
      </c>
      <c r="G18" s="47" t="s">
        <v>88</v>
      </c>
      <c r="H18" s="48" t="s">
        <v>89</v>
      </c>
      <c r="I18" s="48"/>
    </row>
    <row r="19" spans="1:9" s="49" customFormat="1" ht="28.8">
      <c r="A19" s="45" t="s">
        <v>28</v>
      </c>
      <c r="B19" s="46" t="s">
        <v>90</v>
      </c>
      <c r="C19" s="47" t="s">
        <v>84</v>
      </c>
      <c r="D19" s="47" t="s">
        <v>91</v>
      </c>
      <c r="E19" s="47" t="s">
        <v>92</v>
      </c>
      <c r="F19" s="47" t="s">
        <v>93</v>
      </c>
      <c r="G19" s="47" t="s">
        <v>94</v>
      </c>
      <c r="H19" s="48" t="s">
        <v>95</v>
      </c>
      <c r="I19" s="48"/>
    </row>
    <row r="20" spans="1:9" s="54" customFormat="1" ht="10.199999999999999">
      <c r="A20" s="50"/>
      <c r="B20" s="51" t="s">
        <v>65</v>
      </c>
      <c r="C20" s="51"/>
      <c r="D20" s="51"/>
      <c r="E20" s="51"/>
      <c r="F20" s="51"/>
      <c r="G20" s="52" t="s">
        <v>96</v>
      </c>
      <c r="H20" s="51"/>
      <c r="I20" s="53"/>
    </row>
    <row r="21" spans="1:9">
      <c r="A21" s="44" t="s">
        <v>97</v>
      </c>
      <c r="B21" s="44"/>
      <c r="C21" s="44"/>
      <c r="D21" s="44"/>
      <c r="E21" s="44"/>
      <c r="F21" s="44"/>
      <c r="G21" s="44"/>
      <c r="H21" s="44"/>
      <c r="I21" s="44"/>
    </row>
    <row r="22" spans="1:9" s="49" customFormat="1">
      <c r="A22" s="45" t="s">
        <v>30</v>
      </c>
      <c r="B22" s="46" t="s">
        <v>98</v>
      </c>
      <c r="C22" s="47" t="s">
        <v>99</v>
      </c>
      <c r="D22" s="47" t="s">
        <v>8</v>
      </c>
      <c r="E22" s="47" t="s">
        <v>100</v>
      </c>
      <c r="F22" s="47" t="s">
        <v>101</v>
      </c>
      <c r="G22" s="47" t="s">
        <v>8</v>
      </c>
      <c r="H22" s="48" t="s">
        <v>80</v>
      </c>
      <c r="I22" s="48"/>
    </row>
    <row r="23" spans="1:9" s="49" customFormat="1" ht="28.8">
      <c r="A23" s="45" t="s">
        <v>55</v>
      </c>
      <c r="B23" s="46" t="s">
        <v>102</v>
      </c>
      <c r="C23" s="47" t="s">
        <v>76</v>
      </c>
      <c r="D23" s="47" t="s">
        <v>103</v>
      </c>
      <c r="E23" s="47" t="s">
        <v>104</v>
      </c>
      <c r="F23" s="47" t="s">
        <v>105</v>
      </c>
      <c r="G23" s="47" t="s">
        <v>106</v>
      </c>
      <c r="H23" s="48" t="s">
        <v>107</v>
      </c>
      <c r="I23" s="48"/>
    </row>
    <row r="24" spans="1:9" s="49" customFormat="1" ht="28.8">
      <c r="A24" s="45" t="s">
        <v>56</v>
      </c>
      <c r="B24" s="46" t="s">
        <v>108</v>
      </c>
      <c r="C24" s="47" t="s">
        <v>84</v>
      </c>
      <c r="D24" s="47" t="s">
        <v>54</v>
      </c>
      <c r="E24" s="47" t="s">
        <v>109</v>
      </c>
      <c r="F24" s="47" t="s">
        <v>110</v>
      </c>
      <c r="G24" s="47" t="s">
        <v>111</v>
      </c>
      <c r="H24" s="48" t="s">
        <v>112</v>
      </c>
      <c r="I24" s="48"/>
    </row>
    <row r="25" spans="1:9" s="49" customFormat="1">
      <c r="A25" s="45" t="s">
        <v>113</v>
      </c>
      <c r="B25" s="46" t="s">
        <v>114</v>
      </c>
      <c r="C25" s="47" t="s">
        <v>59</v>
      </c>
      <c r="D25" s="47" t="s">
        <v>56</v>
      </c>
      <c r="E25" s="47" t="s">
        <v>115</v>
      </c>
      <c r="F25" s="47" t="s">
        <v>116</v>
      </c>
      <c r="G25" s="47" t="s">
        <v>117</v>
      </c>
      <c r="H25" s="48" t="s">
        <v>118</v>
      </c>
      <c r="I25" s="48"/>
    </row>
    <row r="26" spans="1:9" s="54" customFormat="1" ht="10.199999999999999">
      <c r="A26" s="50"/>
      <c r="B26" s="51" t="s">
        <v>65</v>
      </c>
      <c r="C26" s="51"/>
      <c r="D26" s="51"/>
      <c r="E26" s="51"/>
      <c r="F26" s="51"/>
      <c r="G26" s="52" t="s">
        <v>119</v>
      </c>
      <c r="H26" s="51"/>
      <c r="I26" s="53"/>
    </row>
    <row r="27" spans="1:9">
      <c r="A27" s="44" t="s">
        <v>120</v>
      </c>
      <c r="B27" s="44"/>
      <c r="C27" s="44"/>
      <c r="D27" s="44"/>
      <c r="E27" s="44"/>
      <c r="F27" s="44"/>
      <c r="G27" s="44"/>
      <c r="H27" s="44"/>
      <c r="I27" s="44"/>
    </row>
    <row r="28" spans="1:9" s="49" customFormat="1">
      <c r="A28" s="45" t="s">
        <v>121</v>
      </c>
      <c r="B28" s="46" t="s">
        <v>122</v>
      </c>
      <c r="C28" s="47" t="s">
        <v>76</v>
      </c>
      <c r="D28" s="47" t="s">
        <v>8</v>
      </c>
      <c r="E28" s="47" t="s">
        <v>123</v>
      </c>
      <c r="F28" s="47" t="s">
        <v>124</v>
      </c>
      <c r="G28" s="47" t="s">
        <v>124</v>
      </c>
      <c r="H28" s="48" t="s">
        <v>80</v>
      </c>
      <c r="I28" s="48"/>
    </row>
    <row r="29" spans="1:9" s="49" customFormat="1">
      <c r="A29" s="45" t="s">
        <v>125</v>
      </c>
      <c r="B29" s="46" t="s">
        <v>126</v>
      </c>
      <c r="C29" s="47" t="s">
        <v>76</v>
      </c>
      <c r="D29" s="47" t="s">
        <v>8</v>
      </c>
      <c r="E29" s="47" t="s">
        <v>127</v>
      </c>
      <c r="F29" s="47" t="s">
        <v>128</v>
      </c>
      <c r="G29" s="47" t="s">
        <v>128</v>
      </c>
      <c r="H29" s="48" t="s">
        <v>129</v>
      </c>
      <c r="I29" s="48"/>
    </row>
    <row r="30" spans="1:9" s="49" customFormat="1">
      <c r="A30" s="45" t="s">
        <v>130</v>
      </c>
      <c r="B30" s="46" t="s">
        <v>131</v>
      </c>
      <c r="C30" s="47" t="s">
        <v>76</v>
      </c>
      <c r="D30" s="47" t="s">
        <v>8</v>
      </c>
      <c r="E30" s="47" t="s">
        <v>123</v>
      </c>
      <c r="F30" s="47" t="s">
        <v>124</v>
      </c>
      <c r="G30" s="47" t="s">
        <v>124</v>
      </c>
      <c r="H30" s="48" t="s">
        <v>132</v>
      </c>
      <c r="I30" s="48"/>
    </row>
    <row r="31" spans="1:9" s="49" customFormat="1" ht="28.8">
      <c r="A31" s="45" t="s">
        <v>133</v>
      </c>
      <c r="B31" s="46" t="s">
        <v>134</v>
      </c>
      <c r="C31" s="47" t="s">
        <v>76</v>
      </c>
      <c r="D31" s="47" t="s">
        <v>8</v>
      </c>
      <c r="E31" s="47" t="s">
        <v>135</v>
      </c>
      <c r="F31" s="47" t="s">
        <v>136</v>
      </c>
      <c r="G31" s="47" t="s">
        <v>136</v>
      </c>
      <c r="H31" s="48" t="s">
        <v>137</v>
      </c>
      <c r="I31" s="48"/>
    </row>
    <row r="32" spans="1:9" s="54" customFormat="1" ht="10.8" thickBot="1">
      <c r="A32" s="50"/>
      <c r="B32" s="51" t="s">
        <v>65</v>
      </c>
      <c r="C32" s="51"/>
      <c r="D32" s="51"/>
      <c r="E32" s="51"/>
      <c r="F32" s="51"/>
      <c r="G32" s="52" t="s">
        <v>138</v>
      </c>
      <c r="H32" s="51"/>
      <c r="I32" s="53"/>
    </row>
    <row r="33" spans="1:9" s="60" customFormat="1">
      <c r="A33" s="55"/>
      <c r="B33" s="56" t="s">
        <v>32</v>
      </c>
      <c r="C33" s="57"/>
      <c r="D33" s="57"/>
      <c r="E33" s="57"/>
      <c r="F33" s="57"/>
      <c r="G33" s="58" t="s">
        <v>139</v>
      </c>
      <c r="H33" s="57"/>
      <c r="I33" s="59"/>
    </row>
    <row r="34" spans="1:9">
      <c r="A34" s="61"/>
      <c r="B34" s="62" t="s">
        <v>140</v>
      </c>
      <c r="C34" s="60"/>
      <c r="D34" s="60"/>
      <c r="E34" s="60"/>
      <c r="F34" s="60"/>
      <c r="G34" s="63" t="s">
        <v>19</v>
      </c>
      <c r="I34" s="64"/>
    </row>
    <row r="35" spans="1:9" ht="15" thickBot="1">
      <c r="A35" s="61"/>
      <c r="B35" s="65" t="s">
        <v>27</v>
      </c>
      <c r="C35" s="66"/>
      <c r="D35" s="66"/>
      <c r="E35" s="66"/>
      <c r="F35" s="66"/>
      <c r="G35" s="67" t="s">
        <v>139</v>
      </c>
      <c r="I35" s="64"/>
    </row>
    <row r="36" spans="1:9">
      <c r="A36" s="61"/>
      <c r="B36" s="54" t="s">
        <v>141</v>
      </c>
      <c r="D36" s="54" t="s">
        <v>142</v>
      </c>
      <c r="G36" s="68">
        <v>5399.49</v>
      </c>
      <c r="I36" s="64"/>
    </row>
    <row r="37" spans="1:9">
      <c r="A37" s="61"/>
      <c r="B37" s="54" t="s">
        <v>143</v>
      </c>
      <c r="G37" s="68">
        <v>6814.15</v>
      </c>
      <c r="I37" s="64"/>
    </row>
    <row r="38" spans="1:9" s="54" customFormat="1" ht="5.25" customHeight="1" thickBot="1">
      <c r="A38" s="69"/>
      <c r="B38" s="65"/>
      <c r="C38" s="65"/>
      <c r="D38" s="65"/>
      <c r="E38" s="65"/>
      <c r="F38" s="65"/>
      <c r="G38" s="67"/>
      <c r="H38" s="65"/>
      <c r="I38" s="70"/>
    </row>
    <row r="42" spans="1:9">
      <c r="B42" s="71" t="s">
        <v>144</v>
      </c>
      <c r="C42" s="72"/>
      <c r="D42" s="72"/>
      <c r="E42" s="71" t="s">
        <v>40</v>
      </c>
    </row>
    <row r="43" spans="1:9">
      <c r="B43" s="73" t="s">
        <v>145</v>
      </c>
    </row>
    <row r="46" spans="1:9">
      <c r="B46" s="31" t="s">
        <v>146</v>
      </c>
    </row>
    <row r="48" spans="1:9">
      <c r="G48" s="74"/>
    </row>
  </sheetData>
  <mergeCells count="22">
    <mergeCell ref="H28:I28"/>
    <mergeCell ref="H29:I29"/>
    <mergeCell ref="H30:I30"/>
    <mergeCell ref="H31:I31"/>
    <mergeCell ref="A21:I21"/>
    <mergeCell ref="H22:I22"/>
    <mergeCell ref="H23:I23"/>
    <mergeCell ref="H24:I24"/>
    <mergeCell ref="H25:I25"/>
    <mergeCell ref="A27:I27"/>
    <mergeCell ref="A13:I13"/>
    <mergeCell ref="H14:I14"/>
    <mergeCell ref="H15:I15"/>
    <mergeCell ref="A17:I17"/>
    <mergeCell ref="H18:I18"/>
    <mergeCell ref="H19:I19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J16" sqref="J16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4414062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5" t="s">
        <v>147</v>
      </c>
    </row>
    <row r="2" spans="2:8" ht="19.5" customHeight="1">
      <c r="B2" s="76" t="s">
        <v>148</v>
      </c>
      <c r="C2" s="76"/>
      <c r="D2" s="76"/>
      <c r="E2" s="76"/>
      <c r="F2" s="76"/>
      <c r="G2" s="76"/>
    </row>
    <row r="3" spans="2:8" ht="17.25" customHeight="1">
      <c r="C3" s="77" t="s">
        <v>149</v>
      </c>
      <c r="D3" s="77"/>
      <c r="E3" s="77"/>
      <c r="F3" s="77"/>
      <c r="G3" s="78"/>
      <c r="H3" s="78"/>
    </row>
    <row r="4" spans="2:8" ht="34.5" customHeight="1">
      <c r="B4" s="79" t="s">
        <v>150</v>
      </c>
      <c r="C4" s="79"/>
      <c r="D4" s="79"/>
      <c r="E4" s="79"/>
      <c r="F4" s="79"/>
    </row>
    <row r="5" spans="2:8" ht="23.25" customHeight="1">
      <c r="C5" s="80">
        <v>1</v>
      </c>
      <c r="D5" s="81" t="s">
        <v>151</v>
      </c>
      <c r="E5" s="81"/>
      <c r="F5" s="81"/>
    </row>
    <row r="7" spans="2:8">
      <c r="B7" s="82" t="s">
        <v>152</v>
      </c>
      <c r="C7" s="82"/>
      <c r="D7" s="82"/>
    </row>
    <row r="8" spans="2:8" ht="16.5" customHeight="1">
      <c r="B8" s="83" t="s">
        <v>153</v>
      </c>
      <c r="C8" s="83"/>
      <c r="D8" s="84">
        <v>576</v>
      </c>
      <c r="E8" s="85" t="s">
        <v>154</v>
      </c>
    </row>
    <row r="9" spans="2:8" ht="14.25" customHeight="1">
      <c r="B9" s="83" t="s">
        <v>155</v>
      </c>
      <c r="C9" s="83"/>
      <c r="D9" s="84">
        <v>576</v>
      </c>
      <c r="E9" s="85" t="s">
        <v>154</v>
      </c>
    </row>
    <row r="10" spans="2:8" ht="14.25" customHeight="1">
      <c r="B10" s="83" t="s">
        <v>156</v>
      </c>
      <c r="C10" s="83"/>
      <c r="D10" s="84">
        <v>5076</v>
      </c>
      <c r="E10" s="85" t="s">
        <v>154</v>
      </c>
    </row>
    <row r="11" spans="2:8" ht="28.5" customHeight="1">
      <c r="B11" s="14" t="s">
        <v>157</v>
      </c>
      <c r="C11" s="14" t="s">
        <v>158</v>
      </c>
      <c r="D11" s="14" t="s">
        <v>159</v>
      </c>
      <c r="E11" s="86" t="s">
        <v>160</v>
      </c>
      <c r="F11" s="86" t="s">
        <v>161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87">
        <v>1</v>
      </c>
      <c r="C13" s="88" t="s">
        <v>153</v>
      </c>
      <c r="D13" s="89"/>
      <c r="E13" s="89"/>
      <c r="F13" s="89"/>
    </row>
    <row r="14" spans="2:8">
      <c r="B14" s="89"/>
      <c r="C14" s="89" t="s">
        <v>162</v>
      </c>
      <c r="D14" s="90" t="s">
        <v>19</v>
      </c>
      <c r="E14" s="90" t="s">
        <v>19</v>
      </c>
      <c r="F14" s="90" t="s">
        <v>19</v>
      </c>
    </row>
    <row r="15" spans="2:8">
      <c r="B15" s="89"/>
      <c r="C15" s="89" t="s">
        <v>163</v>
      </c>
      <c r="D15" s="91">
        <v>576</v>
      </c>
      <c r="E15" s="91">
        <v>7.48</v>
      </c>
      <c r="F15" s="91">
        <v>4308.72</v>
      </c>
    </row>
    <row r="16" spans="2:8">
      <c r="B16" s="89"/>
      <c r="C16" s="89" t="s">
        <v>164</v>
      </c>
      <c r="D16" s="90" t="s">
        <v>19</v>
      </c>
      <c r="E16" s="92"/>
      <c r="F16" s="92"/>
    </row>
    <row r="17" spans="2:7">
      <c r="B17" s="93"/>
      <c r="C17" s="94" t="s">
        <v>32</v>
      </c>
      <c r="D17" s="95">
        <v>576</v>
      </c>
      <c r="E17" s="93"/>
      <c r="F17" s="95">
        <v>4308.72</v>
      </c>
    </row>
    <row r="18" spans="2:7" ht="13.5" customHeight="1">
      <c r="B18" s="87">
        <v>2</v>
      </c>
      <c r="C18" s="88" t="s">
        <v>155</v>
      </c>
      <c r="D18" s="89"/>
      <c r="E18" s="89"/>
      <c r="F18" s="89"/>
    </row>
    <row r="19" spans="2:7">
      <c r="B19" s="89"/>
      <c r="C19" s="89" t="s">
        <v>162</v>
      </c>
      <c r="D19" s="90" t="s">
        <v>19</v>
      </c>
      <c r="E19" s="90" t="s">
        <v>19</v>
      </c>
      <c r="F19" s="90" t="s">
        <v>19</v>
      </c>
    </row>
    <row r="20" spans="2:7">
      <c r="B20" s="89"/>
      <c r="C20" s="89" t="s">
        <v>163</v>
      </c>
      <c r="D20" s="91">
        <v>576</v>
      </c>
      <c r="E20" s="91">
        <v>10.28</v>
      </c>
      <c r="F20" s="91">
        <v>5922.6</v>
      </c>
    </row>
    <row r="21" spans="2:7">
      <c r="B21" s="89"/>
      <c r="C21" s="89" t="s">
        <v>164</v>
      </c>
      <c r="D21" s="90" t="s">
        <v>19</v>
      </c>
      <c r="E21" s="92"/>
      <c r="F21" s="92"/>
    </row>
    <row r="22" spans="2:7">
      <c r="B22" s="93"/>
      <c r="C22" s="94" t="s">
        <v>32</v>
      </c>
      <c r="D22" s="95">
        <v>576</v>
      </c>
      <c r="E22" s="93"/>
      <c r="F22" s="95">
        <v>5922.6</v>
      </c>
    </row>
    <row r="23" spans="2:7" ht="13.5" customHeight="1">
      <c r="B23" s="87">
        <v>3</v>
      </c>
      <c r="C23" s="88" t="s">
        <v>156</v>
      </c>
      <c r="D23" s="89"/>
      <c r="E23" s="89"/>
      <c r="F23" s="89"/>
    </row>
    <row r="24" spans="2:7">
      <c r="B24" s="89"/>
      <c r="C24" s="89" t="s">
        <v>162</v>
      </c>
      <c r="D24" s="90" t="s">
        <v>19</v>
      </c>
      <c r="E24" s="90" t="s">
        <v>19</v>
      </c>
      <c r="F24" s="90" t="s">
        <v>19</v>
      </c>
    </row>
    <row r="25" spans="2:7">
      <c r="B25" s="89"/>
      <c r="C25" s="89" t="s">
        <v>163</v>
      </c>
      <c r="D25" s="91">
        <v>5076</v>
      </c>
      <c r="E25" s="91">
        <v>1.37</v>
      </c>
      <c r="F25" s="91">
        <v>6959.04</v>
      </c>
    </row>
    <row r="26" spans="2:7">
      <c r="B26" s="89"/>
      <c r="C26" s="89" t="s">
        <v>164</v>
      </c>
      <c r="D26" s="90" t="s">
        <v>19</v>
      </c>
      <c r="E26" s="92"/>
      <c r="F26" s="92"/>
    </row>
    <row r="27" spans="2:7">
      <c r="B27" s="93"/>
      <c r="C27" s="94" t="s">
        <v>32</v>
      </c>
      <c r="D27" s="95">
        <v>5076</v>
      </c>
      <c r="E27" s="93"/>
      <c r="F27" s="95">
        <v>6959.04</v>
      </c>
    </row>
    <row r="28" spans="2:7" ht="14.25" customHeight="1">
      <c r="B28" s="96"/>
      <c r="C28" s="97" t="s">
        <v>27</v>
      </c>
      <c r="D28" s="98">
        <v>6228</v>
      </c>
      <c r="E28" s="96"/>
      <c r="F28" s="98">
        <v>17190.36</v>
      </c>
      <c r="G28" s="60"/>
    </row>
    <row r="29" spans="2:7" ht="31.5" customHeight="1">
      <c r="C29" s="80">
        <v>2</v>
      </c>
      <c r="D29" s="81" t="s">
        <v>165</v>
      </c>
      <c r="E29" s="81"/>
      <c r="F29" s="81"/>
    </row>
    <row r="31" spans="2:7">
      <c r="B31" s="99" t="s">
        <v>166</v>
      </c>
      <c r="C31" s="99"/>
      <c r="D31" s="84">
        <v>483.6</v>
      </c>
      <c r="E31" s="85" t="s">
        <v>154</v>
      </c>
    </row>
    <row r="32" spans="2:7" ht="26.4">
      <c r="B32" s="14" t="s">
        <v>157</v>
      </c>
      <c r="C32" s="14" t="s">
        <v>167</v>
      </c>
      <c r="D32" s="14" t="s">
        <v>159</v>
      </c>
      <c r="E32" s="86" t="s">
        <v>160</v>
      </c>
      <c r="F32" s="86" t="s">
        <v>161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100">
        <v>1</v>
      </c>
      <c r="C34" s="101" t="s">
        <v>168</v>
      </c>
      <c r="D34" s="89"/>
      <c r="E34" s="89"/>
      <c r="F34" s="89"/>
    </row>
    <row r="35" spans="2:6">
      <c r="B35" s="89"/>
      <c r="C35" s="89" t="s">
        <v>162</v>
      </c>
      <c r="D35" s="91">
        <v>483.6</v>
      </c>
      <c r="E35" s="91">
        <v>19.84</v>
      </c>
      <c r="F35" s="91">
        <v>9595.08</v>
      </c>
    </row>
    <row r="36" spans="2:6">
      <c r="B36" s="89"/>
      <c r="C36" s="89" t="s">
        <v>164</v>
      </c>
      <c r="D36" s="90" t="s">
        <v>19</v>
      </c>
      <c r="E36" s="92"/>
      <c r="F36" s="92"/>
    </row>
    <row r="37" spans="2:6">
      <c r="B37" s="93"/>
      <c r="C37" s="94" t="s">
        <v>32</v>
      </c>
      <c r="D37" s="95">
        <v>483.6</v>
      </c>
      <c r="E37" s="93"/>
      <c r="F37" s="95">
        <v>9595.08</v>
      </c>
    </row>
    <row r="38" spans="2:6" ht="29.25" customHeight="1">
      <c r="C38" s="80">
        <v>3</v>
      </c>
      <c r="D38" s="81" t="s">
        <v>169</v>
      </c>
      <c r="E38" s="81"/>
      <c r="F38" s="81"/>
    </row>
    <row r="39" spans="2:6" ht="28.5" customHeight="1">
      <c r="B39" s="102" t="s">
        <v>170</v>
      </c>
      <c r="C39" s="102" t="s">
        <v>171</v>
      </c>
      <c r="D39" s="103" t="s">
        <v>19</v>
      </c>
      <c r="E39" s="104" t="s">
        <v>11</v>
      </c>
    </row>
    <row r="40" spans="2:6" ht="15" customHeight="1">
      <c r="B40" s="102" t="s">
        <v>172</v>
      </c>
      <c r="C40" s="71" t="s">
        <v>173</v>
      </c>
      <c r="D40" s="105" t="s">
        <v>19</v>
      </c>
      <c r="E40" s="73" t="s">
        <v>11</v>
      </c>
    </row>
    <row r="41" spans="2:6" ht="14.25" customHeight="1">
      <c r="B41" s="102" t="s">
        <v>174</v>
      </c>
      <c r="C41" s="102" t="s">
        <v>175</v>
      </c>
      <c r="D41" s="106" t="s">
        <v>19</v>
      </c>
      <c r="E41" s="102" t="s">
        <v>176</v>
      </c>
    </row>
    <row r="42" spans="2:6" ht="16.5" customHeight="1">
      <c r="C42" s="107" t="s">
        <v>16</v>
      </c>
      <c r="D42" s="105" t="s">
        <v>19</v>
      </c>
      <c r="E42" s="73" t="s">
        <v>11</v>
      </c>
    </row>
    <row r="43" spans="2:6" ht="21" customHeight="1">
      <c r="C43" s="108" t="s">
        <v>177</v>
      </c>
      <c r="D43" s="109">
        <v>26785.439999999999</v>
      </c>
      <c r="E43" s="110" t="s">
        <v>11</v>
      </c>
    </row>
    <row r="44" spans="2:6" ht="47.25" customHeight="1"/>
    <row r="45" spans="2:6">
      <c r="C45" s="111" t="s">
        <v>178</v>
      </c>
      <c r="D45" s="112"/>
      <c r="F45" s="113" t="s">
        <v>40</v>
      </c>
    </row>
    <row r="46" spans="2:6" ht="9" customHeight="1">
      <c r="C46" s="111"/>
      <c r="D46" s="112"/>
      <c r="F46" s="113"/>
    </row>
    <row r="47" spans="2:6">
      <c r="C47" s="111" t="s">
        <v>179</v>
      </c>
      <c r="D47" s="112"/>
      <c r="F47" s="113" t="s">
        <v>180</v>
      </c>
    </row>
    <row r="48" spans="2:6" ht="8.25" customHeight="1">
      <c r="F48" s="114"/>
    </row>
    <row r="49" spans="3:6">
      <c r="C49" s="111" t="s">
        <v>181</v>
      </c>
      <c r="F49" s="113" t="s">
        <v>182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2020-02-10T08:58:30Z</dcterms:modified>
</cp:coreProperties>
</file>